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date1904="1" showInkAnnotation="0" autoCompressPictures="0"/>
  <bookViews>
    <workbookView xWindow="160" yWindow="0" windowWidth="30000" windowHeight="19420" tabRatio="500"/>
  </bookViews>
  <sheets>
    <sheet name="Sheet1" sheetId="1" r:id="rId1"/>
    <sheet name="Sheet2" sheetId="2" r:id="rId2"/>
    <sheet name="Sheet3" sheetId="3" r:id="rId3"/>
  </sheets>
  <calcPr calcId="140001" calcMode="autoNoTable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M6" i="1"/>
  <c r="M5" i="1"/>
  <c r="M4" i="1"/>
  <c r="I10" i="1"/>
  <c r="I9" i="1"/>
  <c r="I8" i="1"/>
  <c r="I7" i="1"/>
  <c r="I6" i="1"/>
  <c r="I5" i="1"/>
  <c r="I4" i="1"/>
  <c r="E5" i="1"/>
  <c r="E6" i="1"/>
  <c r="E7" i="1"/>
  <c r="E8" i="1"/>
  <c r="E9" i="1"/>
  <c r="E10" i="1"/>
  <c r="E4" i="1"/>
  <c r="E11" i="1"/>
  <c r="I11" i="1"/>
  <c r="M11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E26" i="1"/>
  <c r="E27" i="1"/>
  <c r="E28" i="1"/>
  <c r="E29" i="1"/>
  <c r="E30" i="1"/>
  <c r="E31" i="1"/>
  <c r="E25" i="1"/>
  <c r="E19" i="1"/>
  <c r="E20" i="1"/>
  <c r="E21" i="1"/>
  <c r="E22" i="1"/>
  <c r="E23" i="1"/>
  <c r="E24" i="1"/>
  <c r="E18" i="1"/>
  <c r="E12" i="1"/>
  <c r="E13" i="1"/>
  <c r="E14" i="1"/>
  <c r="E15" i="1"/>
  <c r="E16" i="1"/>
  <c r="E17" i="1"/>
</calcChain>
</file>

<file path=xl/sharedStrings.xml><?xml version="1.0" encoding="utf-8"?>
<sst xmlns="http://schemas.openxmlformats.org/spreadsheetml/2006/main" count="19" uniqueCount="11">
  <si>
    <t>Prevalence</t>
  </si>
  <si>
    <t>Specificity</t>
  </si>
  <si>
    <t>Sensitivity</t>
  </si>
  <si>
    <t>P(disease|+)</t>
  </si>
  <si>
    <t>Prevalence 0.0004</t>
  </si>
  <si>
    <t>Prevalence 0.004</t>
  </si>
  <si>
    <t>Prevalence 0.04</t>
  </si>
  <si>
    <t>Specificity 0.99</t>
  </si>
  <si>
    <t>Specificity 0.999</t>
  </si>
  <si>
    <t>Specificity 0.9999</t>
  </si>
  <si>
    <t>Specificity 0.99999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</si>
</sst>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sz val="9"/>
      <color indexed="9"/>
      <name val="Verdana"/>
    </font>
    <font>
      <b/>
      <sz val="9"/>
      <color indexed="9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0"/>
        <bgColor indexed="2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0" fillId="2" borderId="0" xfId="0" applyFill="1" applyBorder="1" applyAlignment="1"/>
    <xf numFmtId="0" fontId="0" fillId="0" borderId="2" xfId="0" applyBorder="1"/>
    <xf numFmtId="0" fontId="0" fillId="0" borderId="2" xfId="0" applyFill="1" applyBorder="1" applyAlignment="1"/>
    <xf numFmtId="0" fontId="0" fillId="2" borderId="2" xfId="0" applyFill="1" applyBorder="1" applyAlignment="1"/>
    <xf numFmtId="0" fontId="0" fillId="0" borderId="3" xfId="0" applyFill="1" applyBorder="1" applyAlignment="1"/>
    <xf numFmtId="0" fontId="0" fillId="2" borderId="4" xfId="0" applyFill="1" applyBorder="1" applyAlignment="1"/>
    <xf numFmtId="0" fontId="1" fillId="2" borderId="2" xfId="0" applyFont="1" applyFill="1" applyBorder="1"/>
    <xf numFmtId="0" fontId="2" fillId="3" borderId="1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125" zoomScaleNormal="125" zoomScalePageLayoutView="125" workbookViewId="0">
      <selection activeCell="G38" sqref="G38"/>
    </sheetView>
  </sheetViews>
  <sheetFormatPr baseColWidth="10" defaultRowHeight="13" x14ac:dyDescent="0"/>
  <cols>
    <col min="1" max="1" width="16.7109375" customWidth="1"/>
    <col min="2" max="13" width="10.28515625" customWidth="1"/>
  </cols>
  <sheetData>
    <row r="1" spans="1:13" ht="14" thickBot="1"/>
    <row r="2" spans="1:13" ht="14" thickBot="1">
      <c r="B2" s="12" t="s">
        <v>4</v>
      </c>
      <c r="C2" s="13"/>
      <c r="D2" s="13"/>
      <c r="E2" s="13"/>
      <c r="F2" s="14" t="s">
        <v>5</v>
      </c>
      <c r="G2" s="15"/>
      <c r="H2" s="15"/>
      <c r="I2" s="15"/>
      <c r="J2" s="14" t="s">
        <v>6</v>
      </c>
      <c r="K2" s="15"/>
      <c r="L2" s="15"/>
      <c r="M2" s="15"/>
    </row>
    <row r="3" spans="1:13" ht="14" thickBot="1">
      <c r="A3" s="4"/>
      <c r="B3" s="10" t="s">
        <v>0</v>
      </c>
      <c r="C3" s="10" t="s">
        <v>1</v>
      </c>
      <c r="D3" s="10" t="s">
        <v>2</v>
      </c>
      <c r="E3" s="11" t="s">
        <v>3</v>
      </c>
      <c r="F3" s="10" t="s">
        <v>0</v>
      </c>
      <c r="G3" s="10" t="s">
        <v>1</v>
      </c>
      <c r="H3" s="10" t="s">
        <v>2</v>
      </c>
      <c r="I3" s="11" t="s">
        <v>3</v>
      </c>
      <c r="J3" s="10" t="s">
        <v>0</v>
      </c>
      <c r="K3" s="10" t="s">
        <v>1</v>
      </c>
      <c r="L3" s="10" t="s">
        <v>2</v>
      </c>
      <c r="M3" s="11" t="s">
        <v>3</v>
      </c>
    </row>
    <row r="4" spans="1:13">
      <c r="A4" s="9" t="s">
        <v>7</v>
      </c>
      <c r="B4" s="3">
        <v>4.0000000000000002E-4</v>
      </c>
      <c r="C4" s="3">
        <v>0.99</v>
      </c>
      <c r="D4" s="3">
        <v>0.7</v>
      </c>
      <c r="E4" s="6">
        <f>D4*B$4/(D4*B$4+(1-C$4)*(1-B$4))</f>
        <v>2.7247956403269723E-2</v>
      </c>
      <c r="F4" s="3">
        <v>4.0000000000000001E-3</v>
      </c>
      <c r="G4" s="3">
        <v>0.99</v>
      </c>
      <c r="H4" s="3">
        <v>0.7</v>
      </c>
      <c r="I4" s="8">
        <f>H4*F$4/(H4*F$4+(1-G$4)*(1-F$4))</f>
        <v>0.21943573667711583</v>
      </c>
      <c r="J4" s="3">
        <v>0.04</v>
      </c>
      <c r="K4" s="3">
        <v>0.99</v>
      </c>
      <c r="L4" s="3">
        <v>0.7</v>
      </c>
      <c r="M4" s="8">
        <f>L4*J$4/(L4*J$4+(1-K$4)*(1-J$4))</f>
        <v>0.74468085106382953</v>
      </c>
    </row>
    <row r="5" spans="1:13">
      <c r="A5" s="4"/>
      <c r="B5" s="1"/>
      <c r="C5" s="1"/>
      <c r="D5" s="1">
        <v>0.75</v>
      </c>
      <c r="E5" s="5">
        <f t="shared" ref="E5:E10" si="0">D5*B$4/(D5*B$4+(1-C$4)*(1-B$4))</f>
        <v>2.9137529137529112E-2</v>
      </c>
      <c r="F5" s="1"/>
      <c r="G5" s="1"/>
      <c r="H5" s="1">
        <v>0.75</v>
      </c>
      <c r="I5" s="5">
        <f t="shared" ref="I5:I10" si="1">H5*F$4/(H5*F$4+(1-G$4)*(1-F$4))</f>
        <v>0.23148148148148132</v>
      </c>
      <c r="J5" s="1"/>
      <c r="K5" s="1"/>
      <c r="L5" s="1">
        <v>0.75</v>
      </c>
      <c r="M5" s="5">
        <f t="shared" ref="M5:M10" si="2">L5*J$4/(L5*J$4+(1-K$4)*(1-J$4))</f>
        <v>0.75757575757575735</v>
      </c>
    </row>
    <row r="6" spans="1:13">
      <c r="A6" s="4"/>
      <c r="B6" s="1"/>
      <c r="C6" s="1"/>
      <c r="D6" s="1">
        <v>0.8</v>
      </c>
      <c r="E6" s="5">
        <f t="shared" si="0"/>
        <v>3.1019775106630447E-2</v>
      </c>
      <c r="F6" s="1"/>
      <c r="G6" s="1"/>
      <c r="H6" s="1">
        <v>0.8</v>
      </c>
      <c r="I6" s="5">
        <f t="shared" si="1"/>
        <v>0.24316109422492388</v>
      </c>
      <c r="J6" s="1"/>
      <c r="K6" s="1"/>
      <c r="L6" s="1">
        <v>0.8</v>
      </c>
      <c r="M6" s="5">
        <f t="shared" si="2"/>
        <v>0.76923076923076905</v>
      </c>
    </row>
    <row r="7" spans="1:13">
      <c r="A7" s="4"/>
      <c r="B7" s="1"/>
      <c r="C7" s="1"/>
      <c r="D7" s="1">
        <v>0.85</v>
      </c>
      <c r="E7" s="5">
        <f t="shared" si="0"/>
        <v>3.2894736842105234E-2</v>
      </c>
      <c r="F7" s="1"/>
      <c r="G7" s="1"/>
      <c r="H7" s="1">
        <v>0.85</v>
      </c>
      <c r="I7" s="5">
        <f t="shared" si="1"/>
        <v>0.2544910179640717</v>
      </c>
      <c r="J7" s="1"/>
      <c r="K7" s="1"/>
      <c r="L7" s="1">
        <v>0.85</v>
      </c>
      <c r="M7" s="5">
        <f t="shared" si="2"/>
        <v>0.77981651376146766</v>
      </c>
    </row>
    <row r="8" spans="1:13">
      <c r="A8" s="4"/>
      <c r="B8" s="1"/>
      <c r="C8" s="1"/>
      <c r="D8" s="1">
        <v>0.9</v>
      </c>
      <c r="E8" s="5">
        <f t="shared" si="0"/>
        <v>3.4762456546929291E-2</v>
      </c>
      <c r="F8" s="1"/>
      <c r="G8" s="1"/>
      <c r="H8" s="1">
        <v>0.9</v>
      </c>
      <c r="I8" s="5">
        <f t="shared" si="1"/>
        <v>0.26548672566371667</v>
      </c>
      <c r="J8" s="1"/>
      <c r="K8" s="1"/>
      <c r="L8" s="1">
        <v>0.9</v>
      </c>
      <c r="M8" s="5">
        <f t="shared" si="2"/>
        <v>0.78947368421052611</v>
      </c>
    </row>
    <row r="9" spans="1:13">
      <c r="A9" s="4"/>
      <c r="B9" s="1"/>
      <c r="C9" s="1"/>
      <c r="D9" s="1">
        <v>0.95</v>
      </c>
      <c r="E9" s="5">
        <f t="shared" si="0"/>
        <v>3.6622976098689246E-2</v>
      </c>
      <c r="F9" s="1"/>
      <c r="G9" s="1"/>
      <c r="H9" s="1">
        <v>0.95</v>
      </c>
      <c r="I9" s="5">
        <f t="shared" si="1"/>
        <v>0.27616279069767424</v>
      </c>
      <c r="J9" s="1"/>
      <c r="K9" s="1"/>
      <c r="L9" s="1">
        <v>0.95</v>
      </c>
      <c r="M9" s="5">
        <f t="shared" si="2"/>
        <v>0.79831932773109238</v>
      </c>
    </row>
    <row r="10" spans="1:13">
      <c r="A10" s="4"/>
      <c r="B10" s="1"/>
      <c r="C10" s="1"/>
      <c r="D10" s="1">
        <v>1</v>
      </c>
      <c r="E10" s="5">
        <f t="shared" si="0"/>
        <v>3.8476337052712549E-2</v>
      </c>
      <c r="F10" s="1"/>
      <c r="G10" s="1"/>
      <c r="H10" s="1">
        <v>1</v>
      </c>
      <c r="I10" s="5">
        <f t="shared" si="1"/>
        <v>0.2865329512893981</v>
      </c>
      <c r="J10" s="1"/>
      <c r="K10" s="1"/>
      <c r="L10" s="1">
        <v>1</v>
      </c>
      <c r="M10" s="5">
        <f t="shared" si="2"/>
        <v>0.80645161290322576</v>
      </c>
    </row>
    <row r="11" spans="1:13">
      <c r="A11" s="9" t="s">
        <v>8</v>
      </c>
      <c r="B11" s="3">
        <v>4.0000000000000002E-4</v>
      </c>
      <c r="C11" s="3">
        <v>0.999</v>
      </c>
      <c r="D11" s="3">
        <v>0.7</v>
      </c>
      <c r="E11" s="6">
        <f>D11*B$11/(D11*B$11+(1-C$11)*(1-B$11))</f>
        <v>0.2188183807439823</v>
      </c>
      <c r="F11" s="3">
        <v>4.0000000000000001E-3</v>
      </c>
      <c r="G11" s="3">
        <v>0.999</v>
      </c>
      <c r="H11" s="3">
        <v>0.7</v>
      </c>
      <c r="I11" s="6">
        <f>H11*F$11/(H11*F$11+(1-G$11)*(1-F$11))</f>
        <v>0.73761854583772379</v>
      </c>
      <c r="J11" s="3">
        <v>0.04</v>
      </c>
      <c r="K11" s="3">
        <v>0.999</v>
      </c>
      <c r="L11" s="3">
        <v>0.7</v>
      </c>
      <c r="M11" s="6">
        <f>L11*J$11/(L11*J$11+(1-K$11)*(1-J$11))</f>
        <v>0.96685082872928163</v>
      </c>
    </row>
    <row r="12" spans="1:13">
      <c r="A12" s="4"/>
      <c r="B12" s="1"/>
      <c r="C12" s="1"/>
      <c r="D12" s="1">
        <v>0.75</v>
      </c>
      <c r="E12" s="5">
        <f t="shared" ref="E12:E17" si="3">D12*B$11/(D12*B$11+(1-C$11)*(1-B$11))</f>
        <v>0.23084025854108942</v>
      </c>
      <c r="F12" s="1"/>
      <c r="G12" s="1"/>
      <c r="H12" s="1">
        <v>0.75</v>
      </c>
      <c r="I12" s="5">
        <f t="shared" ref="I12:I17" si="4">H12*F$11/(H12*F$11+(1-G$11)*(1-F$11))</f>
        <v>0.75075075075075048</v>
      </c>
      <c r="J12" s="1"/>
      <c r="K12" s="1"/>
      <c r="L12" s="1">
        <v>0.75</v>
      </c>
      <c r="M12" s="5">
        <f t="shared" ref="M12:M17" si="5">L12*J$11/(L12*J$11+(1-K$11)*(1-J$11))</f>
        <v>0.96899224806201545</v>
      </c>
    </row>
    <row r="13" spans="1:13">
      <c r="A13" s="4"/>
      <c r="B13" s="1"/>
      <c r="C13" s="1"/>
      <c r="D13" s="1">
        <v>0.8</v>
      </c>
      <c r="E13" s="5">
        <f t="shared" si="3"/>
        <v>0.24249772658381313</v>
      </c>
      <c r="F13" s="1"/>
      <c r="G13" s="1"/>
      <c r="H13" s="1">
        <v>0.8</v>
      </c>
      <c r="I13" s="5">
        <f t="shared" si="4"/>
        <v>0.76263107721639645</v>
      </c>
      <c r="J13" s="1"/>
      <c r="K13" s="1"/>
      <c r="L13" s="1">
        <v>0.8</v>
      </c>
      <c r="M13" s="5">
        <f t="shared" si="5"/>
        <v>0.97087378640776689</v>
      </c>
    </row>
    <row r="14" spans="1:13">
      <c r="A14" s="4"/>
      <c r="B14" s="1"/>
      <c r="C14" s="1"/>
      <c r="D14" s="1">
        <v>0.85</v>
      </c>
      <c r="E14" s="5">
        <f t="shared" si="3"/>
        <v>0.25380710659898464</v>
      </c>
      <c r="F14" s="1"/>
      <c r="G14" s="1"/>
      <c r="H14" s="1">
        <v>0.85</v>
      </c>
      <c r="I14" s="5">
        <f t="shared" si="4"/>
        <v>0.77343039126478597</v>
      </c>
      <c r="J14" s="1"/>
      <c r="K14" s="1"/>
      <c r="L14" s="1">
        <v>0.85</v>
      </c>
      <c r="M14" s="5">
        <f t="shared" si="5"/>
        <v>0.97254004576659037</v>
      </c>
    </row>
    <row r="15" spans="1:13">
      <c r="A15" s="4"/>
      <c r="B15" s="1"/>
      <c r="C15" s="1"/>
      <c r="D15" s="1">
        <v>0.9</v>
      </c>
      <c r="E15" s="5">
        <f t="shared" si="3"/>
        <v>0.26478375992939085</v>
      </c>
      <c r="F15" s="1"/>
      <c r="G15" s="1"/>
      <c r="H15" s="1">
        <v>0.9</v>
      </c>
      <c r="I15" s="5">
        <f t="shared" si="4"/>
        <v>0.7832898172323759</v>
      </c>
      <c r="J15" s="1"/>
      <c r="K15" s="1"/>
      <c r="L15" s="1">
        <v>0.9</v>
      </c>
      <c r="M15" s="5">
        <f t="shared" si="5"/>
        <v>0.97402597402597402</v>
      </c>
    </row>
    <row r="16" spans="1:13">
      <c r="A16" s="4"/>
      <c r="B16" s="1"/>
      <c r="C16" s="1"/>
      <c r="D16" s="1">
        <v>0.95</v>
      </c>
      <c r="E16" s="5">
        <f t="shared" si="3"/>
        <v>0.27544215714699899</v>
      </c>
      <c r="F16" s="1"/>
      <c r="G16" s="1"/>
      <c r="H16" s="1">
        <v>0.95</v>
      </c>
      <c r="I16" s="5">
        <f t="shared" si="4"/>
        <v>0.79232693911592977</v>
      </c>
      <c r="J16" s="1"/>
      <c r="K16" s="1"/>
      <c r="L16" s="1">
        <v>0.95</v>
      </c>
      <c r="M16" s="5">
        <f t="shared" si="5"/>
        <v>0.97535934291581106</v>
      </c>
    </row>
    <row r="17" spans="1:13">
      <c r="A17" s="4"/>
      <c r="B17" s="1"/>
      <c r="C17" s="1"/>
      <c r="D17" s="1">
        <v>1</v>
      </c>
      <c r="E17" s="5">
        <f t="shared" si="3"/>
        <v>0.28579594169762773</v>
      </c>
      <c r="F17" s="1"/>
      <c r="G17" s="1"/>
      <c r="H17" s="1">
        <v>1</v>
      </c>
      <c r="I17" s="5">
        <f t="shared" si="4"/>
        <v>0.80064051240992784</v>
      </c>
      <c r="J17" s="1"/>
      <c r="K17" s="1"/>
      <c r="L17" s="1">
        <v>1</v>
      </c>
      <c r="M17" s="5">
        <f t="shared" si="5"/>
        <v>0.97656249999999989</v>
      </c>
    </row>
    <row r="18" spans="1:13">
      <c r="A18" s="9" t="s">
        <v>9</v>
      </c>
      <c r="B18" s="3">
        <v>4.0000000000000002E-4</v>
      </c>
      <c r="C18" s="3">
        <v>0.99990000000000001</v>
      </c>
      <c r="D18" s="3">
        <v>0.7</v>
      </c>
      <c r="E18" s="6">
        <f>D18*B$18/(D18*B$18+(1-C$18)*(1-B$18))</f>
        <v>0.73691967575536399</v>
      </c>
      <c r="F18" s="3">
        <v>4.0000000000000001E-3</v>
      </c>
      <c r="G18" s="3">
        <v>0.99990000000000001</v>
      </c>
      <c r="H18" s="3">
        <v>0.7</v>
      </c>
      <c r="I18" s="6">
        <f>H18*F$18/(H18*F$18+(1-G$18)*(1-F$18))</f>
        <v>0.96565043454269917</v>
      </c>
      <c r="J18" s="3">
        <v>0.04</v>
      </c>
      <c r="K18" s="3">
        <v>0.99990000000000001</v>
      </c>
      <c r="L18" s="3">
        <v>0.7</v>
      </c>
      <c r="M18" s="6">
        <f>L18*J$18/(L18*J$18+(1-K$18)*(1-J$18))</f>
        <v>0.99658314350797306</v>
      </c>
    </row>
    <row r="19" spans="1:13">
      <c r="A19" s="4"/>
      <c r="B19" s="1"/>
      <c r="C19" s="1"/>
      <c r="D19" s="1">
        <v>0.75</v>
      </c>
      <c r="E19" s="5">
        <f t="shared" ref="E19:E24" si="6">D19*B$18/(D19*B$18+(1-C$18)*(1-B$18))</f>
        <v>0.75007500750077072</v>
      </c>
      <c r="F19" s="1"/>
      <c r="G19" s="1"/>
      <c r="H19" s="1">
        <v>0.75</v>
      </c>
      <c r="I19" s="5">
        <f t="shared" ref="I19:I24" si="7">H19*F$18/(H19*F$18+(1-G$18)*(1-F$18))</f>
        <v>0.96786682152536152</v>
      </c>
      <c r="J19" s="1"/>
      <c r="K19" s="1"/>
      <c r="L19" s="1">
        <v>0.75</v>
      </c>
      <c r="M19" s="5">
        <f t="shared" ref="M19:M24" si="8">L19*J$18/(L19*J$18+(1-K$18)*(1-J$18))</f>
        <v>0.99681020733652348</v>
      </c>
    </row>
    <row r="20" spans="1:13">
      <c r="A20" s="4"/>
      <c r="B20" s="1"/>
      <c r="C20" s="1"/>
      <c r="D20" s="1">
        <v>0.8</v>
      </c>
      <c r="E20" s="5">
        <f t="shared" si="6"/>
        <v>0.76197733117441757</v>
      </c>
      <c r="F20" s="1"/>
      <c r="G20" s="1"/>
      <c r="H20" s="1">
        <v>0.8</v>
      </c>
      <c r="I20" s="5">
        <f t="shared" si="7"/>
        <v>0.96981452297248472</v>
      </c>
      <c r="J20" s="1"/>
      <c r="K20" s="1"/>
      <c r="L20" s="1">
        <v>0.8</v>
      </c>
      <c r="M20" s="5">
        <f t="shared" si="8"/>
        <v>0.99700897308075798</v>
      </c>
    </row>
    <row r="21" spans="1:13">
      <c r="A21" s="4"/>
      <c r="B21" s="1"/>
      <c r="C21" s="1"/>
      <c r="D21" s="1">
        <v>0.85</v>
      </c>
      <c r="E21" s="5">
        <f t="shared" si="6"/>
        <v>0.77279752704793281</v>
      </c>
      <c r="F21" s="1"/>
      <c r="G21" s="1"/>
      <c r="H21" s="1">
        <v>0.85</v>
      </c>
      <c r="I21" s="5">
        <f t="shared" si="7"/>
        <v>0.97153960452623456</v>
      </c>
      <c r="J21" s="1"/>
      <c r="K21" s="1"/>
      <c r="L21" s="1">
        <v>0.85</v>
      </c>
      <c r="M21" s="5">
        <f t="shared" si="8"/>
        <v>0.99718442045987821</v>
      </c>
    </row>
    <row r="22" spans="1:13">
      <c r="A22" s="4"/>
      <c r="B22" s="1"/>
      <c r="C22" s="1"/>
      <c r="D22" s="1">
        <v>0.9</v>
      </c>
      <c r="E22" s="5">
        <f t="shared" si="6"/>
        <v>0.78267675450041008</v>
      </c>
      <c r="F22" s="1"/>
      <c r="G22" s="1"/>
      <c r="H22" s="1">
        <v>0.9</v>
      </c>
      <c r="I22" s="5">
        <f t="shared" si="7"/>
        <v>0.97307817061304214</v>
      </c>
      <c r="J22" s="1"/>
      <c r="K22" s="1"/>
      <c r="L22" s="1">
        <v>0.9</v>
      </c>
      <c r="M22" s="5">
        <f t="shared" si="8"/>
        <v>0.99734042553191515</v>
      </c>
    </row>
    <row r="23" spans="1:13">
      <c r="A23" s="4"/>
      <c r="B23" s="1"/>
      <c r="C23" s="1"/>
      <c r="D23" s="1">
        <v>0.95</v>
      </c>
      <c r="E23" s="5">
        <f t="shared" si="6"/>
        <v>0.79173264438705038</v>
      </c>
      <c r="F23" s="1"/>
      <c r="G23" s="1"/>
      <c r="H23" s="1">
        <v>0.95</v>
      </c>
      <c r="I23" s="5">
        <f t="shared" si="7"/>
        <v>0.97445891886347591</v>
      </c>
      <c r="J23" s="1"/>
      <c r="K23" s="1"/>
      <c r="L23" s="1">
        <v>0.95</v>
      </c>
      <c r="M23" s="5">
        <f t="shared" si="8"/>
        <v>0.99748005039899224</v>
      </c>
    </row>
    <row r="24" spans="1:13">
      <c r="A24" s="4"/>
      <c r="B24" s="1"/>
      <c r="C24" s="1"/>
      <c r="D24" s="1">
        <v>1</v>
      </c>
      <c r="E24" s="5">
        <f t="shared" si="6"/>
        <v>0.8000640051204273</v>
      </c>
      <c r="F24" s="1"/>
      <c r="G24" s="1"/>
      <c r="H24" s="1">
        <v>1</v>
      </c>
      <c r="I24" s="5">
        <f t="shared" si="7"/>
        <v>0.97570494682408304</v>
      </c>
      <c r="J24" s="1"/>
      <c r="K24" s="1"/>
      <c r="L24" s="1">
        <v>1</v>
      </c>
      <c r="M24" s="5">
        <f t="shared" si="8"/>
        <v>0.99760574620909837</v>
      </c>
    </row>
    <row r="25" spans="1:13">
      <c r="A25" s="9" t="s">
        <v>10</v>
      </c>
      <c r="B25" s="3">
        <v>4.0000000000000002E-4</v>
      </c>
      <c r="C25" s="3">
        <v>0.99999000000000005</v>
      </c>
      <c r="D25" s="3">
        <v>0.7</v>
      </c>
      <c r="E25" s="6">
        <f>D25*B$25/(D25*B$25+(1-C$25)*(1-B$25))</f>
        <v>0.96553055904234508</v>
      </c>
      <c r="F25" s="3">
        <v>4.0000000000000001E-3</v>
      </c>
      <c r="G25" s="3">
        <v>0.99999000000000005</v>
      </c>
      <c r="H25" s="3">
        <v>0.7</v>
      </c>
      <c r="I25" s="6">
        <f>H25*F$25/(H25*F$25+(1-G$25)*(1-F$25))</f>
        <v>0.9964554655582446</v>
      </c>
      <c r="J25" s="3">
        <v>0.04</v>
      </c>
      <c r="K25" s="3">
        <v>0.99999000000000005</v>
      </c>
      <c r="L25" s="3">
        <v>0.7</v>
      </c>
      <c r="M25" s="6">
        <f>L25*J$25/(L25*J$25+(1-K$25)*(1-J$25))</f>
        <v>0.99965726036787539</v>
      </c>
    </row>
    <row r="26" spans="1:13">
      <c r="A26" s="4"/>
      <c r="B26" s="1"/>
      <c r="C26" s="1"/>
      <c r="D26" s="1">
        <v>0.75</v>
      </c>
      <c r="E26" s="5">
        <f t="shared" ref="E26:E31" si="9">D26*B$25/(D26*B$25+(1-C$25)*(1-B$25))</f>
        <v>0.96775442263785338</v>
      </c>
      <c r="F26" s="1"/>
      <c r="G26" s="1"/>
      <c r="H26" s="1">
        <v>0.75</v>
      </c>
      <c r="I26" s="5">
        <f t="shared" ref="I26:I31" si="10">H26*F$25/(H26*F$25+(1-G$25)*(1-F$25))</f>
        <v>0.99669098592673822</v>
      </c>
      <c r="J26" s="1"/>
      <c r="K26" s="1"/>
      <c r="L26" s="1">
        <v>0.75</v>
      </c>
      <c r="M26" s="5">
        <f t="shared" ref="M26:M31" si="11">L26*J$25/(L26*J$25+(1-K$25)*(1-J$25))</f>
        <v>0.99968010236724392</v>
      </c>
    </row>
    <row r="27" spans="1:13">
      <c r="A27" s="4"/>
      <c r="B27" s="1"/>
      <c r="C27" s="1"/>
      <c r="D27" s="1">
        <v>0.8</v>
      </c>
      <c r="E27" s="5">
        <f t="shared" si="9"/>
        <v>0.96970872374223971</v>
      </c>
      <c r="F27" s="1"/>
      <c r="G27" s="1"/>
      <c r="H27" s="1">
        <v>0.8</v>
      </c>
      <c r="I27" s="5">
        <f t="shared" si="10"/>
        <v>0.99689715759699349</v>
      </c>
      <c r="J27" s="1"/>
      <c r="K27" s="1"/>
      <c r="L27" s="1">
        <v>0.8</v>
      </c>
      <c r="M27" s="5">
        <f t="shared" si="11"/>
        <v>0.99970008997300941</v>
      </c>
    </row>
    <row r="28" spans="1:13">
      <c r="A28" s="4"/>
      <c r="B28" s="1"/>
      <c r="C28" s="1"/>
      <c r="D28" s="1">
        <v>0.85</v>
      </c>
      <c r="E28" s="5">
        <f t="shared" si="9"/>
        <v>0.97143967359639583</v>
      </c>
      <c r="F28" s="1"/>
      <c r="G28" s="1"/>
      <c r="H28" s="1">
        <v>0.85</v>
      </c>
      <c r="I28" s="5">
        <f t="shared" si="10"/>
        <v>0.99707914462341063</v>
      </c>
      <c r="J28" s="1"/>
      <c r="K28" s="1"/>
      <c r="L28" s="1">
        <v>0.85</v>
      </c>
      <c r="M28" s="5">
        <f t="shared" si="11"/>
        <v>0.99971772675950443</v>
      </c>
    </row>
    <row r="29" spans="1:13">
      <c r="A29" s="4"/>
      <c r="B29" s="1"/>
      <c r="C29" s="1"/>
      <c r="D29" s="1">
        <v>0.9</v>
      </c>
      <c r="E29" s="5">
        <f t="shared" si="9"/>
        <v>0.97298349171354359</v>
      </c>
      <c r="F29" s="1"/>
      <c r="G29" s="1"/>
      <c r="H29" s="1">
        <v>0.9</v>
      </c>
      <c r="I29" s="5">
        <f t="shared" si="10"/>
        <v>0.99724096665892281</v>
      </c>
      <c r="J29" s="1"/>
      <c r="K29" s="1"/>
      <c r="L29" s="1">
        <v>0.9</v>
      </c>
      <c r="M29" s="5">
        <f t="shared" si="11"/>
        <v>0.99973340442548775</v>
      </c>
    </row>
    <row r="30" spans="1:13">
      <c r="A30" s="4"/>
      <c r="B30" s="1"/>
      <c r="C30" s="1"/>
      <c r="D30" s="1">
        <v>0.95</v>
      </c>
      <c r="E30" s="5">
        <f t="shared" si="9"/>
        <v>0.9743689678869637</v>
      </c>
      <c r="F30" s="1"/>
      <c r="G30" s="1"/>
      <c r="H30" s="1">
        <v>0.95</v>
      </c>
      <c r="I30" s="5">
        <f t="shared" si="10"/>
        <v>0.99738579932598903</v>
      </c>
      <c r="J30" s="1"/>
      <c r="K30" s="1"/>
      <c r="L30" s="1">
        <v>0.95</v>
      </c>
      <c r="M30" s="5">
        <f t="shared" si="11"/>
        <v>0.99974743222764884</v>
      </c>
    </row>
    <row r="31" spans="1:13" ht="14" thickBot="1">
      <c r="A31" s="4"/>
      <c r="B31" s="2"/>
      <c r="C31" s="2"/>
      <c r="D31" s="2">
        <v>1</v>
      </c>
      <c r="E31" s="7">
        <f t="shared" si="9"/>
        <v>0.97561927433449203</v>
      </c>
      <c r="F31" s="2"/>
      <c r="G31" s="2"/>
      <c r="H31" s="2">
        <v>1</v>
      </c>
      <c r="I31" s="7">
        <f t="shared" si="10"/>
        <v>0.99751618470010806</v>
      </c>
      <c r="J31" s="2"/>
      <c r="K31" s="2"/>
      <c r="L31" s="2">
        <v>1</v>
      </c>
      <c r="M31" s="7">
        <f t="shared" si="11"/>
        <v>0.99976005758618036</v>
      </c>
    </row>
  </sheetData>
  <mergeCells count="3">
    <mergeCell ref="B2:E2"/>
    <mergeCell ref="F2:I2"/>
    <mergeCell ref="J2:M2"/>
  </mergeCell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baseColWidth="10" defaultRowHeight="13" x14ac:dyDescent="0"/>
  <sheetData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Campus User</dc:creator>
  <cp:lastModifiedBy>Malcolm Campbell</cp:lastModifiedBy>
  <dcterms:created xsi:type="dcterms:W3CDTF">2005-05-27T17:07:42Z</dcterms:created>
  <dcterms:modified xsi:type="dcterms:W3CDTF">2015-09-15T18:26:56Z</dcterms:modified>
</cp:coreProperties>
</file>