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00" yWindow="0" windowWidth="25140" windowHeight="14840" tabRatio="500"/>
  </bookViews>
  <sheets>
    <sheet name="Model" sheetId="1" r:id="rId1"/>
    <sheet name="Data" sheetId="2" r:id="rId2"/>
  </sheets>
  <definedNames>
    <definedName name="savals">OFFSET(Data!$C$2,0,0,MATCH(Data!$H$1,Data!$A$2:$A$498),1)</definedName>
    <definedName name="volvals">OFFSET(Data!$B$2,0,0,MATCH(Data!$H$1,Data!$A$2:$A$498),1)</definedName>
    <definedName name="xvals">OFFSET(Data!$A$2,0,0,MATCH(Data!$H$1,Data!$A$2:$A$498),1)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C252" i="2"/>
  <c r="D252" i="2"/>
  <c r="C127" i="2"/>
  <c r="D127" i="2"/>
  <c r="C64" i="2"/>
  <c r="D64" i="2"/>
  <c r="C33" i="2"/>
  <c r="D33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C187" i="2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225" i="2"/>
  <c r="D225" i="2"/>
  <c r="C226" i="2"/>
  <c r="D226" i="2"/>
  <c r="C227" i="2"/>
  <c r="D227" i="2"/>
  <c r="C228" i="2"/>
  <c r="D228" i="2"/>
  <c r="C229" i="2"/>
  <c r="D229" i="2"/>
  <c r="C230" i="2"/>
  <c r="D230" i="2"/>
  <c r="C231" i="2"/>
  <c r="D231" i="2"/>
  <c r="C232" i="2"/>
  <c r="D232" i="2"/>
  <c r="C233" i="2"/>
  <c r="D233" i="2"/>
  <c r="C234" i="2"/>
  <c r="D234" i="2"/>
  <c r="C235" i="2"/>
  <c r="D235" i="2"/>
  <c r="C236" i="2"/>
  <c r="D236" i="2"/>
  <c r="C237" i="2"/>
  <c r="D237" i="2"/>
  <c r="C238" i="2"/>
  <c r="D238" i="2"/>
  <c r="C239" i="2"/>
  <c r="D239" i="2"/>
  <c r="C240" i="2"/>
  <c r="D240" i="2"/>
  <c r="C241" i="2"/>
  <c r="D241" i="2"/>
  <c r="C242" i="2"/>
  <c r="D242" i="2"/>
  <c r="C243" i="2"/>
  <c r="D243" i="2"/>
  <c r="C244" i="2"/>
  <c r="D244" i="2"/>
  <c r="C245" i="2"/>
  <c r="D245" i="2"/>
  <c r="C246" i="2"/>
  <c r="D246" i="2"/>
  <c r="C247" i="2"/>
  <c r="D247" i="2"/>
  <c r="C248" i="2"/>
  <c r="D248" i="2"/>
  <c r="C249" i="2"/>
  <c r="D249" i="2"/>
  <c r="C250" i="2"/>
  <c r="D250" i="2"/>
  <c r="C251" i="2"/>
  <c r="D251" i="2"/>
  <c r="C253" i="2"/>
  <c r="D253" i="2"/>
  <c r="C254" i="2"/>
  <c r="D254" i="2"/>
  <c r="C255" i="2"/>
  <c r="D255" i="2"/>
  <c r="C256" i="2"/>
  <c r="D256" i="2"/>
  <c r="C257" i="2"/>
  <c r="D257" i="2"/>
  <c r="C258" i="2"/>
  <c r="D258" i="2"/>
  <c r="C259" i="2"/>
  <c r="D259" i="2"/>
  <c r="C260" i="2"/>
  <c r="D260" i="2"/>
  <c r="C261" i="2"/>
  <c r="D261" i="2"/>
  <c r="C262" i="2"/>
  <c r="D262" i="2"/>
  <c r="C263" i="2"/>
  <c r="D263" i="2"/>
  <c r="C264" i="2"/>
  <c r="D264" i="2"/>
  <c r="C265" i="2"/>
  <c r="D265" i="2"/>
  <c r="C266" i="2"/>
  <c r="D266" i="2"/>
  <c r="C267" i="2"/>
  <c r="D267" i="2"/>
  <c r="C268" i="2"/>
  <c r="D268" i="2"/>
  <c r="C269" i="2"/>
  <c r="D269" i="2"/>
  <c r="C270" i="2"/>
  <c r="D270" i="2"/>
  <c r="C271" i="2"/>
  <c r="D271" i="2"/>
  <c r="C272" i="2"/>
  <c r="D272" i="2"/>
  <c r="C273" i="2"/>
  <c r="D273" i="2"/>
  <c r="C274" i="2"/>
  <c r="D274" i="2"/>
  <c r="C275" i="2"/>
  <c r="D275" i="2"/>
  <c r="C276" i="2"/>
  <c r="D276" i="2"/>
  <c r="C277" i="2"/>
  <c r="D277" i="2"/>
  <c r="C278" i="2"/>
  <c r="D278" i="2"/>
  <c r="C279" i="2"/>
  <c r="D279" i="2"/>
  <c r="C280" i="2"/>
  <c r="D280" i="2"/>
  <c r="C281" i="2"/>
  <c r="D281" i="2"/>
  <c r="C282" i="2"/>
  <c r="D282" i="2"/>
  <c r="C283" i="2"/>
  <c r="D283" i="2"/>
  <c r="C284" i="2"/>
  <c r="D284" i="2"/>
  <c r="C285" i="2"/>
  <c r="D285" i="2"/>
  <c r="C286" i="2"/>
  <c r="D286" i="2"/>
  <c r="C287" i="2"/>
  <c r="D287" i="2"/>
  <c r="C288" i="2"/>
  <c r="D288" i="2"/>
  <c r="C289" i="2"/>
  <c r="D289" i="2"/>
  <c r="C290" i="2"/>
  <c r="D290" i="2"/>
  <c r="C291" i="2"/>
  <c r="D291" i="2"/>
  <c r="C292" i="2"/>
  <c r="D292" i="2"/>
  <c r="C293" i="2"/>
  <c r="D293" i="2"/>
  <c r="C294" i="2"/>
  <c r="D294" i="2"/>
  <c r="C295" i="2"/>
  <c r="D295" i="2"/>
  <c r="C296" i="2"/>
  <c r="D296" i="2"/>
  <c r="C297" i="2"/>
  <c r="D297" i="2"/>
  <c r="C298" i="2"/>
  <c r="D298" i="2"/>
  <c r="C299" i="2"/>
  <c r="D299" i="2"/>
  <c r="C300" i="2"/>
  <c r="D300" i="2"/>
  <c r="C301" i="2"/>
  <c r="D301" i="2"/>
  <c r="C302" i="2"/>
  <c r="D302" i="2"/>
  <c r="C303" i="2"/>
  <c r="D303" i="2"/>
  <c r="C304" i="2"/>
  <c r="D304" i="2"/>
  <c r="C305" i="2"/>
  <c r="D305" i="2"/>
  <c r="C306" i="2"/>
  <c r="D306" i="2"/>
  <c r="C307" i="2"/>
  <c r="D307" i="2"/>
  <c r="C308" i="2"/>
  <c r="D308" i="2"/>
  <c r="C309" i="2"/>
  <c r="D309" i="2"/>
  <c r="C310" i="2"/>
  <c r="D310" i="2"/>
  <c r="C311" i="2"/>
  <c r="D311" i="2"/>
  <c r="C312" i="2"/>
  <c r="D312" i="2"/>
  <c r="C313" i="2"/>
  <c r="D313" i="2"/>
  <c r="C314" i="2"/>
  <c r="D314" i="2"/>
  <c r="C315" i="2"/>
  <c r="D315" i="2"/>
  <c r="C316" i="2"/>
  <c r="D316" i="2"/>
  <c r="C317" i="2"/>
  <c r="D317" i="2"/>
  <c r="C318" i="2"/>
  <c r="D318" i="2"/>
  <c r="C319" i="2"/>
  <c r="D319" i="2"/>
  <c r="C320" i="2"/>
  <c r="D320" i="2"/>
  <c r="C321" i="2"/>
  <c r="D321" i="2"/>
  <c r="C322" i="2"/>
  <c r="D322" i="2"/>
  <c r="C323" i="2"/>
  <c r="D323" i="2"/>
  <c r="C324" i="2"/>
  <c r="D324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C353" i="2"/>
  <c r="D353" i="2"/>
  <c r="C354" i="2"/>
  <c r="D354" i="2"/>
  <c r="C355" i="2"/>
  <c r="D355" i="2"/>
  <c r="C356" i="2"/>
  <c r="D356" i="2"/>
  <c r="C357" i="2"/>
  <c r="D357" i="2"/>
  <c r="C358" i="2"/>
  <c r="D358" i="2"/>
  <c r="C359" i="2"/>
  <c r="D359" i="2"/>
  <c r="C360" i="2"/>
  <c r="D360" i="2"/>
  <c r="C361" i="2"/>
  <c r="D361" i="2"/>
  <c r="C362" i="2"/>
  <c r="D362" i="2"/>
  <c r="C363" i="2"/>
  <c r="D363" i="2"/>
  <c r="C364" i="2"/>
  <c r="D364" i="2"/>
  <c r="C365" i="2"/>
  <c r="D365" i="2"/>
  <c r="C366" i="2"/>
  <c r="D366" i="2"/>
  <c r="C367" i="2"/>
  <c r="D367" i="2"/>
  <c r="C368" i="2"/>
  <c r="D368" i="2"/>
  <c r="C369" i="2"/>
  <c r="D369" i="2"/>
  <c r="C370" i="2"/>
  <c r="D370" i="2"/>
  <c r="C371" i="2"/>
  <c r="D371" i="2"/>
  <c r="C372" i="2"/>
  <c r="D372" i="2"/>
  <c r="C373" i="2"/>
  <c r="D373" i="2"/>
  <c r="C374" i="2"/>
  <c r="D374" i="2"/>
  <c r="C375" i="2"/>
  <c r="D375" i="2"/>
  <c r="C376" i="2"/>
  <c r="D376" i="2"/>
  <c r="C377" i="2"/>
  <c r="D377" i="2"/>
  <c r="C378" i="2"/>
  <c r="D378" i="2"/>
  <c r="C379" i="2"/>
  <c r="D379" i="2"/>
  <c r="C380" i="2"/>
  <c r="D380" i="2"/>
  <c r="C381" i="2"/>
  <c r="D381" i="2"/>
  <c r="C382" i="2"/>
  <c r="D382" i="2"/>
  <c r="C383" i="2"/>
  <c r="D383" i="2"/>
  <c r="C384" i="2"/>
  <c r="D384" i="2"/>
  <c r="C385" i="2"/>
  <c r="D385" i="2"/>
  <c r="C386" i="2"/>
  <c r="D386" i="2"/>
  <c r="C387" i="2"/>
  <c r="D387" i="2"/>
  <c r="C388" i="2"/>
  <c r="D388" i="2"/>
  <c r="C389" i="2"/>
  <c r="D389" i="2"/>
  <c r="C390" i="2"/>
  <c r="D390" i="2"/>
  <c r="C391" i="2"/>
  <c r="D391" i="2"/>
  <c r="C392" i="2"/>
  <c r="D392" i="2"/>
  <c r="C393" i="2"/>
  <c r="D393" i="2"/>
  <c r="C394" i="2"/>
  <c r="D394" i="2"/>
  <c r="C395" i="2"/>
  <c r="D395" i="2"/>
  <c r="C396" i="2"/>
  <c r="D396" i="2"/>
  <c r="C397" i="2"/>
  <c r="D397" i="2"/>
  <c r="C398" i="2"/>
  <c r="D398" i="2"/>
  <c r="C399" i="2"/>
  <c r="D399" i="2"/>
  <c r="C400" i="2"/>
  <c r="D400" i="2"/>
  <c r="C401" i="2"/>
  <c r="D401" i="2"/>
  <c r="C402" i="2"/>
  <c r="D402" i="2"/>
  <c r="C403" i="2"/>
  <c r="D403" i="2"/>
  <c r="C404" i="2"/>
  <c r="D404" i="2"/>
  <c r="C405" i="2"/>
  <c r="D405" i="2"/>
  <c r="C406" i="2"/>
  <c r="D406" i="2"/>
  <c r="C407" i="2"/>
  <c r="D407" i="2"/>
  <c r="C408" i="2"/>
  <c r="D408" i="2"/>
  <c r="C409" i="2"/>
  <c r="D409" i="2"/>
  <c r="C410" i="2"/>
  <c r="D410" i="2"/>
  <c r="C411" i="2"/>
  <c r="D411" i="2"/>
  <c r="C412" i="2"/>
  <c r="D412" i="2"/>
  <c r="C413" i="2"/>
  <c r="D413" i="2"/>
  <c r="C414" i="2"/>
  <c r="D414" i="2"/>
  <c r="C415" i="2"/>
  <c r="D415" i="2"/>
  <c r="C416" i="2"/>
  <c r="D416" i="2"/>
  <c r="C417" i="2"/>
  <c r="D417" i="2"/>
  <c r="C418" i="2"/>
  <c r="D418" i="2"/>
  <c r="C419" i="2"/>
  <c r="D419" i="2"/>
  <c r="C420" i="2"/>
  <c r="D420" i="2"/>
  <c r="C421" i="2"/>
  <c r="D421" i="2"/>
  <c r="C422" i="2"/>
  <c r="D422" i="2"/>
  <c r="C423" i="2"/>
  <c r="D423" i="2"/>
  <c r="C424" i="2"/>
  <c r="D424" i="2"/>
  <c r="C425" i="2"/>
  <c r="D425" i="2"/>
  <c r="C426" i="2"/>
  <c r="D426" i="2"/>
  <c r="C427" i="2"/>
  <c r="D427" i="2"/>
  <c r="C428" i="2"/>
  <c r="D428" i="2"/>
  <c r="C429" i="2"/>
  <c r="D429" i="2"/>
  <c r="C430" i="2"/>
  <c r="D430" i="2"/>
  <c r="C431" i="2"/>
  <c r="D431" i="2"/>
  <c r="C432" i="2"/>
  <c r="D432" i="2"/>
  <c r="C433" i="2"/>
  <c r="D433" i="2"/>
  <c r="C434" i="2"/>
  <c r="D434" i="2"/>
  <c r="C435" i="2"/>
  <c r="D435" i="2"/>
  <c r="C436" i="2"/>
  <c r="D436" i="2"/>
  <c r="C437" i="2"/>
  <c r="D437" i="2"/>
  <c r="C438" i="2"/>
  <c r="D438" i="2"/>
  <c r="C439" i="2"/>
  <c r="D439" i="2"/>
  <c r="C440" i="2"/>
  <c r="D440" i="2"/>
  <c r="C441" i="2"/>
  <c r="D441" i="2"/>
  <c r="C442" i="2"/>
  <c r="D442" i="2"/>
  <c r="C443" i="2"/>
  <c r="D443" i="2"/>
  <c r="C444" i="2"/>
  <c r="D444" i="2"/>
  <c r="C445" i="2"/>
  <c r="D445" i="2"/>
  <c r="C446" i="2"/>
  <c r="D446" i="2"/>
  <c r="C447" i="2"/>
  <c r="D447" i="2"/>
  <c r="C448" i="2"/>
  <c r="D448" i="2"/>
  <c r="C449" i="2"/>
  <c r="D449" i="2"/>
  <c r="C450" i="2"/>
  <c r="D450" i="2"/>
  <c r="C451" i="2"/>
  <c r="D451" i="2"/>
  <c r="C452" i="2"/>
  <c r="D452" i="2"/>
  <c r="C453" i="2"/>
  <c r="D453" i="2"/>
  <c r="C454" i="2"/>
  <c r="D454" i="2"/>
  <c r="C455" i="2"/>
  <c r="D455" i="2"/>
  <c r="C456" i="2"/>
  <c r="D456" i="2"/>
  <c r="C457" i="2"/>
  <c r="D457" i="2"/>
  <c r="C458" i="2"/>
  <c r="D458" i="2"/>
  <c r="C459" i="2"/>
  <c r="D459" i="2"/>
  <c r="C460" i="2"/>
  <c r="D460" i="2"/>
  <c r="C461" i="2"/>
  <c r="D461" i="2"/>
  <c r="C462" i="2"/>
  <c r="D462" i="2"/>
  <c r="C463" i="2"/>
  <c r="D463" i="2"/>
  <c r="C464" i="2"/>
  <c r="D464" i="2"/>
  <c r="C465" i="2"/>
  <c r="D465" i="2"/>
  <c r="C466" i="2"/>
  <c r="D466" i="2"/>
  <c r="C467" i="2"/>
  <c r="D467" i="2"/>
  <c r="C468" i="2"/>
  <c r="D468" i="2"/>
  <c r="C469" i="2"/>
  <c r="D469" i="2"/>
  <c r="C470" i="2"/>
  <c r="D470" i="2"/>
  <c r="C471" i="2"/>
  <c r="D471" i="2"/>
  <c r="C472" i="2"/>
  <c r="D472" i="2"/>
  <c r="C473" i="2"/>
  <c r="D473" i="2"/>
  <c r="C474" i="2"/>
  <c r="D474" i="2"/>
  <c r="C475" i="2"/>
  <c r="D475" i="2"/>
  <c r="C476" i="2"/>
  <c r="D476" i="2"/>
  <c r="C477" i="2"/>
  <c r="D477" i="2"/>
  <c r="C478" i="2"/>
  <c r="D478" i="2"/>
  <c r="C479" i="2"/>
  <c r="D479" i="2"/>
  <c r="C480" i="2"/>
  <c r="D480" i="2"/>
  <c r="C481" i="2"/>
  <c r="D481" i="2"/>
  <c r="C482" i="2"/>
  <c r="D482" i="2"/>
  <c r="C483" i="2"/>
  <c r="D483" i="2"/>
  <c r="C484" i="2"/>
  <c r="D484" i="2"/>
  <c r="C485" i="2"/>
  <c r="D485" i="2"/>
  <c r="C486" i="2"/>
  <c r="D486" i="2"/>
  <c r="C487" i="2"/>
  <c r="D487" i="2"/>
  <c r="C488" i="2"/>
  <c r="D488" i="2"/>
  <c r="C489" i="2"/>
  <c r="D489" i="2"/>
  <c r="C490" i="2"/>
  <c r="D490" i="2"/>
  <c r="C491" i="2"/>
  <c r="D491" i="2"/>
  <c r="C492" i="2"/>
  <c r="D492" i="2"/>
  <c r="C493" i="2"/>
  <c r="D493" i="2"/>
  <c r="C494" i="2"/>
  <c r="D494" i="2"/>
  <c r="C495" i="2"/>
  <c r="D495" i="2"/>
  <c r="C496" i="2"/>
  <c r="D496" i="2"/>
  <c r="C497" i="2"/>
  <c r="D497" i="2"/>
  <c r="C498" i="2"/>
  <c r="D498" i="2"/>
  <c r="C499" i="2"/>
  <c r="D499" i="2"/>
  <c r="C500" i="2"/>
  <c r="D500" i="2"/>
  <c r="C501" i="2"/>
  <c r="D501" i="2"/>
  <c r="C502" i="2"/>
  <c r="D502" i="2"/>
  <c r="H1" i="2"/>
  <c r="E502" i="2"/>
  <c r="B502" i="2"/>
  <c r="E501" i="2"/>
  <c r="B501" i="2"/>
  <c r="E500" i="2"/>
  <c r="B500" i="2"/>
  <c r="E499" i="2"/>
  <c r="B499" i="2"/>
  <c r="E498" i="2"/>
  <c r="B498" i="2"/>
  <c r="E497" i="2"/>
  <c r="B497" i="2"/>
  <c r="E496" i="2"/>
  <c r="B496" i="2"/>
  <c r="E495" i="2"/>
  <c r="B495" i="2"/>
  <c r="E494" i="2"/>
  <c r="B494" i="2"/>
  <c r="E493" i="2"/>
  <c r="B493" i="2"/>
  <c r="E492" i="2"/>
  <c r="B492" i="2"/>
  <c r="E491" i="2"/>
  <c r="B491" i="2"/>
  <c r="E490" i="2"/>
  <c r="B490" i="2"/>
  <c r="E489" i="2"/>
  <c r="B489" i="2"/>
  <c r="E488" i="2"/>
  <c r="B488" i="2"/>
  <c r="E487" i="2"/>
  <c r="B487" i="2"/>
  <c r="E486" i="2"/>
  <c r="B486" i="2"/>
  <c r="E485" i="2"/>
  <c r="B485" i="2"/>
  <c r="E484" i="2"/>
  <c r="B484" i="2"/>
  <c r="E483" i="2"/>
  <c r="B483" i="2"/>
  <c r="E482" i="2"/>
  <c r="B482" i="2"/>
  <c r="E481" i="2"/>
  <c r="B481" i="2"/>
  <c r="E480" i="2"/>
  <c r="B480" i="2"/>
  <c r="E479" i="2"/>
  <c r="B479" i="2"/>
  <c r="E478" i="2"/>
  <c r="B478" i="2"/>
  <c r="E477" i="2"/>
  <c r="B477" i="2"/>
  <c r="E476" i="2"/>
  <c r="B476" i="2"/>
  <c r="E475" i="2"/>
  <c r="B475" i="2"/>
  <c r="E474" i="2"/>
  <c r="B474" i="2"/>
  <c r="E473" i="2"/>
  <c r="B473" i="2"/>
  <c r="E472" i="2"/>
  <c r="B472" i="2"/>
  <c r="E471" i="2"/>
  <c r="B471" i="2"/>
  <c r="E470" i="2"/>
  <c r="B470" i="2"/>
  <c r="E469" i="2"/>
  <c r="B469" i="2"/>
  <c r="E468" i="2"/>
  <c r="B468" i="2"/>
  <c r="E467" i="2"/>
  <c r="B467" i="2"/>
  <c r="E466" i="2"/>
  <c r="B466" i="2"/>
  <c r="E465" i="2"/>
  <c r="B465" i="2"/>
  <c r="E464" i="2"/>
  <c r="B464" i="2"/>
  <c r="E463" i="2"/>
  <c r="B463" i="2"/>
  <c r="E462" i="2"/>
  <c r="B462" i="2"/>
  <c r="E461" i="2"/>
  <c r="B461" i="2"/>
  <c r="E460" i="2"/>
  <c r="B460" i="2"/>
  <c r="E459" i="2"/>
  <c r="B459" i="2"/>
  <c r="E458" i="2"/>
  <c r="B458" i="2"/>
  <c r="E457" i="2"/>
  <c r="B457" i="2"/>
  <c r="E456" i="2"/>
  <c r="B456" i="2"/>
  <c r="E455" i="2"/>
  <c r="B455" i="2"/>
  <c r="E454" i="2"/>
  <c r="B454" i="2"/>
  <c r="E453" i="2"/>
  <c r="B453" i="2"/>
  <c r="E452" i="2"/>
  <c r="B452" i="2"/>
  <c r="E451" i="2"/>
  <c r="B451" i="2"/>
  <c r="E450" i="2"/>
  <c r="B450" i="2"/>
  <c r="E449" i="2"/>
  <c r="B449" i="2"/>
  <c r="E448" i="2"/>
  <c r="B448" i="2"/>
  <c r="E447" i="2"/>
  <c r="B447" i="2"/>
  <c r="E446" i="2"/>
  <c r="B446" i="2"/>
  <c r="E445" i="2"/>
  <c r="B445" i="2"/>
  <c r="E444" i="2"/>
  <c r="B444" i="2"/>
  <c r="E443" i="2"/>
  <c r="B443" i="2"/>
  <c r="E442" i="2"/>
  <c r="B442" i="2"/>
  <c r="E441" i="2"/>
  <c r="B441" i="2"/>
  <c r="E440" i="2"/>
  <c r="B440" i="2"/>
  <c r="E439" i="2"/>
  <c r="B439" i="2"/>
  <c r="E438" i="2"/>
  <c r="B438" i="2"/>
  <c r="E437" i="2"/>
  <c r="B437" i="2"/>
  <c r="E436" i="2"/>
  <c r="B436" i="2"/>
  <c r="E435" i="2"/>
  <c r="B435" i="2"/>
  <c r="E434" i="2"/>
  <c r="B434" i="2"/>
  <c r="E433" i="2"/>
  <c r="B433" i="2"/>
  <c r="E432" i="2"/>
  <c r="B432" i="2"/>
  <c r="E431" i="2"/>
  <c r="B431" i="2"/>
  <c r="E430" i="2"/>
  <c r="B430" i="2"/>
  <c r="E429" i="2"/>
  <c r="B429" i="2"/>
  <c r="E428" i="2"/>
  <c r="B428" i="2"/>
  <c r="E427" i="2"/>
  <c r="B427" i="2"/>
  <c r="E426" i="2"/>
  <c r="B426" i="2"/>
  <c r="E425" i="2"/>
  <c r="B425" i="2"/>
  <c r="E424" i="2"/>
  <c r="B424" i="2"/>
  <c r="E423" i="2"/>
  <c r="B423" i="2"/>
  <c r="E422" i="2"/>
  <c r="B422" i="2"/>
  <c r="E421" i="2"/>
  <c r="B421" i="2"/>
  <c r="E420" i="2"/>
  <c r="B420" i="2"/>
  <c r="E419" i="2"/>
  <c r="B419" i="2"/>
  <c r="E418" i="2"/>
  <c r="B418" i="2"/>
  <c r="E417" i="2"/>
  <c r="B417" i="2"/>
  <c r="E416" i="2"/>
  <c r="B416" i="2"/>
  <c r="E415" i="2"/>
  <c r="B415" i="2"/>
  <c r="E414" i="2"/>
  <c r="B414" i="2"/>
  <c r="E413" i="2"/>
  <c r="B413" i="2"/>
  <c r="E412" i="2"/>
  <c r="B412" i="2"/>
  <c r="E411" i="2"/>
  <c r="B411" i="2"/>
  <c r="E410" i="2"/>
  <c r="B410" i="2"/>
  <c r="E409" i="2"/>
  <c r="B409" i="2"/>
  <c r="E408" i="2"/>
  <c r="B408" i="2"/>
  <c r="E407" i="2"/>
  <c r="B407" i="2"/>
  <c r="E406" i="2"/>
  <c r="B406" i="2"/>
  <c r="E405" i="2"/>
  <c r="B405" i="2"/>
  <c r="E404" i="2"/>
  <c r="B404" i="2"/>
  <c r="E403" i="2"/>
  <c r="B403" i="2"/>
  <c r="E402" i="2"/>
  <c r="B402" i="2"/>
  <c r="E401" i="2"/>
  <c r="B401" i="2"/>
  <c r="E400" i="2"/>
  <c r="B400" i="2"/>
  <c r="E399" i="2"/>
  <c r="B399" i="2"/>
  <c r="E398" i="2"/>
  <c r="B398" i="2"/>
  <c r="E397" i="2"/>
  <c r="B397" i="2"/>
  <c r="E396" i="2"/>
  <c r="B396" i="2"/>
  <c r="E395" i="2"/>
  <c r="B395" i="2"/>
  <c r="E394" i="2"/>
  <c r="B394" i="2"/>
  <c r="E393" i="2"/>
  <c r="B393" i="2"/>
  <c r="E392" i="2"/>
  <c r="B392" i="2"/>
  <c r="E391" i="2"/>
  <c r="B391" i="2"/>
  <c r="E390" i="2"/>
  <c r="B390" i="2"/>
  <c r="E389" i="2"/>
  <c r="B389" i="2"/>
  <c r="E388" i="2"/>
  <c r="B388" i="2"/>
  <c r="E387" i="2"/>
  <c r="B387" i="2"/>
  <c r="E386" i="2"/>
  <c r="B386" i="2"/>
  <c r="E385" i="2"/>
  <c r="B385" i="2"/>
  <c r="E384" i="2"/>
  <c r="B384" i="2"/>
  <c r="E383" i="2"/>
  <c r="B383" i="2"/>
  <c r="E382" i="2"/>
  <c r="B382" i="2"/>
  <c r="E381" i="2"/>
  <c r="B381" i="2"/>
  <c r="E380" i="2"/>
  <c r="B380" i="2"/>
  <c r="E379" i="2"/>
  <c r="B379" i="2"/>
  <c r="E378" i="2"/>
  <c r="B378" i="2"/>
  <c r="E377" i="2"/>
  <c r="B377" i="2"/>
  <c r="E376" i="2"/>
  <c r="B376" i="2"/>
  <c r="E375" i="2"/>
  <c r="B375" i="2"/>
  <c r="E374" i="2"/>
  <c r="B374" i="2"/>
  <c r="E373" i="2"/>
  <c r="B373" i="2"/>
  <c r="E372" i="2"/>
  <c r="B372" i="2"/>
  <c r="E371" i="2"/>
  <c r="B371" i="2"/>
  <c r="E370" i="2"/>
  <c r="B370" i="2"/>
  <c r="E369" i="2"/>
  <c r="B369" i="2"/>
  <c r="E368" i="2"/>
  <c r="B368" i="2"/>
  <c r="E367" i="2"/>
  <c r="B367" i="2"/>
  <c r="E366" i="2"/>
  <c r="B366" i="2"/>
  <c r="E365" i="2"/>
  <c r="B365" i="2"/>
  <c r="E364" i="2"/>
  <c r="B364" i="2"/>
  <c r="E363" i="2"/>
  <c r="B363" i="2"/>
  <c r="E362" i="2"/>
  <c r="B362" i="2"/>
  <c r="E361" i="2"/>
  <c r="B361" i="2"/>
  <c r="E360" i="2"/>
  <c r="B360" i="2"/>
  <c r="E359" i="2"/>
  <c r="B359" i="2"/>
  <c r="E358" i="2"/>
  <c r="B358" i="2"/>
  <c r="E357" i="2"/>
  <c r="B357" i="2"/>
  <c r="E356" i="2"/>
  <c r="B356" i="2"/>
  <c r="E355" i="2"/>
  <c r="B355" i="2"/>
  <c r="E354" i="2"/>
  <c r="B354" i="2"/>
  <c r="E353" i="2"/>
  <c r="B353" i="2"/>
  <c r="E352" i="2"/>
  <c r="B352" i="2"/>
  <c r="E351" i="2"/>
  <c r="B351" i="2"/>
  <c r="E350" i="2"/>
  <c r="B350" i="2"/>
  <c r="E349" i="2"/>
  <c r="B349" i="2"/>
  <c r="E348" i="2"/>
  <c r="B348" i="2"/>
  <c r="E347" i="2"/>
  <c r="B347" i="2"/>
  <c r="E346" i="2"/>
  <c r="B346" i="2"/>
  <c r="E345" i="2"/>
  <c r="B345" i="2"/>
  <c r="E344" i="2"/>
  <c r="B344" i="2"/>
  <c r="E343" i="2"/>
  <c r="B343" i="2"/>
  <c r="E342" i="2"/>
  <c r="B342" i="2"/>
  <c r="E341" i="2"/>
  <c r="B341" i="2"/>
  <c r="E340" i="2"/>
  <c r="B340" i="2"/>
  <c r="E339" i="2"/>
  <c r="B339" i="2"/>
  <c r="E338" i="2"/>
  <c r="B338" i="2"/>
  <c r="E337" i="2"/>
  <c r="B337" i="2"/>
  <c r="E336" i="2"/>
  <c r="B336" i="2"/>
  <c r="E335" i="2"/>
  <c r="B335" i="2"/>
  <c r="E334" i="2"/>
  <c r="B334" i="2"/>
  <c r="E333" i="2"/>
  <c r="B333" i="2"/>
  <c r="E332" i="2"/>
  <c r="B332" i="2"/>
  <c r="E331" i="2"/>
  <c r="B331" i="2"/>
  <c r="E330" i="2"/>
  <c r="B330" i="2"/>
  <c r="E329" i="2"/>
  <c r="B329" i="2"/>
  <c r="E328" i="2"/>
  <c r="B328" i="2"/>
  <c r="E327" i="2"/>
  <c r="B327" i="2"/>
  <c r="E326" i="2"/>
  <c r="B326" i="2"/>
  <c r="E325" i="2"/>
  <c r="B325" i="2"/>
  <c r="E324" i="2"/>
  <c r="B324" i="2"/>
  <c r="E323" i="2"/>
  <c r="B323" i="2"/>
  <c r="E322" i="2"/>
  <c r="B322" i="2"/>
  <c r="E321" i="2"/>
  <c r="B321" i="2"/>
  <c r="E320" i="2"/>
  <c r="B320" i="2"/>
  <c r="E319" i="2"/>
  <c r="B319" i="2"/>
  <c r="E318" i="2"/>
  <c r="B318" i="2"/>
  <c r="E317" i="2"/>
  <c r="B317" i="2"/>
  <c r="E316" i="2"/>
  <c r="B316" i="2"/>
  <c r="E315" i="2"/>
  <c r="B315" i="2"/>
  <c r="E314" i="2"/>
  <c r="B314" i="2"/>
  <c r="E313" i="2"/>
  <c r="B313" i="2"/>
  <c r="E312" i="2"/>
  <c r="B312" i="2"/>
  <c r="E311" i="2"/>
  <c r="B311" i="2"/>
  <c r="E310" i="2"/>
  <c r="B310" i="2"/>
  <c r="E309" i="2"/>
  <c r="B309" i="2"/>
  <c r="E308" i="2"/>
  <c r="B308" i="2"/>
  <c r="E307" i="2"/>
  <c r="B307" i="2"/>
  <c r="E306" i="2"/>
  <c r="B306" i="2"/>
  <c r="E305" i="2"/>
  <c r="B305" i="2"/>
  <c r="E304" i="2"/>
  <c r="B304" i="2"/>
  <c r="E303" i="2"/>
  <c r="B303" i="2"/>
  <c r="E302" i="2"/>
  <c r="B302" i="2"/>
  <c r="E301" i="2"/>
  <c r="B301" i="2"/>
  <c r="E300" i="2"/>
  <c r="B300" i="2"/>
  <c r="E299" i="2"/>
  <c r="B299" i="2"/>
  <c r="E298" i="2"/>
  <c r="B298" i="2"/>
  <c r="E297" i="2"/>
  <c r="B297" i="2"/>
  <c r="E296" i="2"/>
  <c r="B296" i="2"/>
  <c r="E295" i="2"/>
  <c r="B295" i="2"/>
  <c r="E294" i="2"/>
  <c r="B294" i="2"/>
  <c r="E293" i="2"/>
  <c r="B293" i="2"/>
  <c r="E292" i="2"/>
  <c r="B292" i="2"/>
  <c r="E291" i="2"/>
  <c r="B291" i="2"/>
  <c r="E290" i="2"/>
  <c r="B290" i="2"/>
  <c r="E289" i="2"/>
  <c r="B289" i="2"/>
  <c r="E288" i="2"/>
  <c r="B288" i="2"/>
  <c r="E287" i="2"/>
  <c r="B287" i="2"/>
  <c r="E286" i="2"/>
  <c r="B286" i="2"/>
  <c r="E285" i="2"/>
  <c r="B285" i="2"/>
  <c r="E284" i="2"/>
  <c r="B284" i="2"/>
  <c r="E283" i="2"/>
  <c r="B283" i="2"/>
  <c r="E282" i="2"/>
  <c r="B282" i="2"/>
  <c r="E281" i="2"/>
  <c r="B281" i="2"/>
  <c r="E280" i="2"/>
  <c r="B280" i="2"/>
  <c r="E279" i="2"/>
  <c r="B279" i="2"/>
  <c r="E278" i="2"/>
  <c r="B278" i="2"/>
  <c r="E277" i="2"/>
  <c r="B277" i="2"/>
  <c r="E276" i="2"/>
  <c r="B276" i="2"/>
  <c r="E275" i="2"/>
  <c r="B275" i="2"/>
  <c r="E274" i="2"/>
  <c r="B274" i="2"/>
  <c r="E273" i="2"/>
  <c r="B273" i="2"/>
  <c r="E272" i="2"/>
  <c r="B272" i="2"/>
  <c r="E271" i="2"/>
  <c r="B271" i="2"/>
  <c r="E270" i="2"/>
  <c r="B270" i="2"/>
  <c r="E269" i="2"/>
  <c r="B269" i="2"/>
  <c r="E268" i="2"/>
  <c r="B268" i="2"/>
  <c r="E267" i="2"/>
  <c r="B267" i="2"/>
  <c r="E266" i="2"/>
  <c r="B266" i="2"/>
  <c r="E265" i="2"/>
  <c r="B265" i="2"/>
  <c r="E264" i="2"/>
  <c r="B264" i="2"/>
  <c r="E263" i="2"/>
  <c r="B263" i="2"/>
  <c r="E262" i="2"/>
  <c r="B262" i="2"/>
  <c r="E261" i="2"/>
  <c r="B261" i="2"/>
  <c r="E260" i="2"/>
  <c r="B260" i="2"/>
  <c r="E259" i="2"/>
  <c r="B259" i="2"/>
  <c r="E258" i="2"/>
  <c r="B258" i="2"/>
  <c r="E257" i="2"/>
  <c r="B257" i="2"/>
  <c r="E256" i="2"/>
  <c r="B256" i="2"/>
  <c r="E255" i="2"/>
  <c r="B255" i="2"/>
  <c r="E254" i="2"/>
  <c r="B254" i="2"/>
  <c r="E253" i="2"/>
  <c r="B253" i="2"/>
  <c r="E252" i="2"/>
  <c r="B252" i="2"/>
  <c r="E251" i="2"/>
  <c r="B251" i="2"/>
  <c r="E250" i="2"/>
  <c r="B250" i="2"/>
  <c r="E249" i="2"/>
  <c r="B249" i="2"/>
  <c r="E248" i="2"/>
  <c r="B248" i="2"/>
  <c r="E247" i="2"/>
  <c r="B247" i="2"/>
  <c r="E246" i="2"/>
  <c r="B246" i="2"/>
  <c r="E245" i="2"/>
  <c r="B245" i="2"/>
  <c r="E244" i="2"/>
  <c r="B244" i="2"/>
  <c r="E243" i="2"/>
  <c r="B243" i="2"/>
  <c r="E242" i="2"/>
  <c r="B242" i="2"/>
  <c r="E241" i="2"/>
  <c r="B241" i="2"/>
  <c r="E240" i="2"/>
  <c r="B240" i="2"/>
  <c r="E239" i="2"/>
  <c r="B239" i="2"/>
  <c r="E238" i="2"/>
  <c r="B238" i="2"/>
  <c r="E237" i="2"/>
  <c r="B237" i="2"/>
  <c r="E236" i="2"/>
  <c r="B236" i="2"/>
  <c r="E235" i="2"/>
  <c r="B235" i="2"/>
  <c r="E234" i="2"/>
  <c r="B234" i="2"/>
  <c r="E233" i="2"/>
  <c r="B233" i="2"/>
  <c r="E232" i="2"/>
  <c r="B232" i="2"/>
  <c r="E231" i="2"/>
  <c r="B231" i="2"/>
  <c r="E230" i="2"/>
  <c r="B230" i="2"/>
  <c r="E229" i="2"/>
  <c r="B229" i="2"/>
  <c r="E228" i="2"/>
  <c r="B228" i="2"/>
  <c r="E227" i="2"/>
  <c r="B227" i="2"/>
  <c r="E226" i="2"/>
  <c r="B226" i="2"/>
  <c r="E225" i="2"/>
  <c r="B225" i="2"/>
  <c r="E224" i="2"/>
  <c r="B224" i="2"/>
  <c r="E223" i="2"/>
  <c r="B223" i="2"/>
  <c r="E222" i="2"/>
  <c r="B222" i="2"/>
  <c r="E221" i="2"/>
  <c r="B221" i="2"/>
  <c r="E220" i="2"/>
  <c r="B220" i="2"/>
  <c r="E219" i="2"/>
  <c r="B219" i="2"/>
  <c r="E218" i="2"/>
  <c r="B218" i="2"/>
  <c r="E217" i="2"/>
  <c r="B217" i="2"/>
  <c r="E216" i="2"/>
  <c r="B216" i="2"/>
  <c r="E215" i="2"/>
  <c r="B215" i="2"/>
  <c r="E214" i="2"/>
  <c r="B214" i="2"/>
  <c r="E213" i="2"/>
  <c r="B213" i="2"/>
  <c r="E212" i="2"/>
  <c r="B212" i="2"/>
  <c r="E211" i="2"/>
  <c r="B211" i="2"/>
  <c r="E210" i="2"/>
  <c r="B210" i="2"/>
  <c r="E209" i="2"/>
  <c r="B209" i="2"/>
  <c r="E208" i="2"/>
  <c r="B208" i="2"/>
  <c r="E207" i="2"/>
  <c r="B207" i="2"/>
  <c r="E206" i="2"/>
  <c r="B206" i="2"/>
  <c r="E205" i="2"/>
  <c r="B205" i="2"/>
  <c r="E204" i="2"/>
  <c r="B204" i="2"/>
  <c r="E203" i="2"/>
  <c r="B203" i="2"/>
  <c r="E202" i="2"/>
  <c r="B202" i="2"/>
  <c r="E201" i="2"/>
  <c r="B201" i="2"/>
  <c r="E200" i="2"/>
  <c r="B200" i="2"/>
  <c r="E199" i="2"/>
  <c r="B199" i="2"/>
  <c r="E198" i="2"/>
  <c r="B198" i="2"/>
  <c r="E197" i="2"/>
  <c r="B197" i="2"/>
  <c r="E196" i="2"/>
  <c r="B196" i="2"/>
  <c r="E195" i="2"/>
  <c r="B195" i="2"/>
  <c r="E194" i="2"/>
  <c r="B194" i="2"/>
  <c r="E193" i="2"/>
  <c r="B193" i="2"/>
  <c r="E192" i="2"/>
  <c r="B192" i="2"/>
  <c r="E191" i="2"/>
  <c r="B191" i="2"/>
  <c r="E190" i="2"/>
  <c r="B190" i="2"/>
  <c r="E189" i="2"/>
  <c r="B189" i="2"/>
  <c r="E188" i="2"/>
  <c r="B188" i="2"/>
  <c r="E187" i="2"/>
  <c r="B187" i="2"/>
  <c r="E186" i="2"/>
  <c r="B186" i="2"/>
  <c r="E185" i="2"/>
  <c r="B185" i="2"/>
  <c r="E184" i="2"/>
  <c r="B184" i="2"/>
  <c r="E183" i="2"/>
  <c r="B183" i="2"/>
  <c r="E182" i="2"/>
  <c r="B182" i="2"/>
  <c r="E181" i="2"/>
  <c r="B181" i="2"/>
  <c r="E180" i="2"/>
  <c r="B180" i="2"/>
  <c r="E179" i="2"/>
  <c r="B179" i="2"/>
  <c r="E178" i="2"/>
  <c r="B178" i="2"/>
  <c r="E177" i="2"/>
  <c r="B177" i="2"/>
  <c r="E176" i="2"/>
  <c r="B176" i="2"/>
  <c r="E175" i="2"/>
  <c r="B175" i="2"/>
  <c r="E174" i="2"/>
  <c r="B174" i="2"/>
  <c r="E173" i="2"/>
  <c r="B173" i="2"/>
  <c r="E172" i="2"/>
  <c r="B172" i="2"/>
  <c r="E171" i="2"/>
  <c r="B171" i="2"/>
  <c r="E170" i="2"/>
  <c r="B170" i="2"/>
  <c r="E169" i="2"/>
  <c r="B169" i="2"/>
  <c r="E168" i="2"/>
  <c r="B168" i="2"/>
  <c r="E167" i="2"/>
  <c r="B167" i="2"/>
  <c r="E166" i="2"/>
  <c r="B166" i="2"/>
  <c r="E165" i="2"/>
  <c r="B165" i="2"/>
  <c r="E164" i="2"/>
  <c r="B164" i="2"/>
  <c r="E163" i="2"/>
  <c r="B163" i="2"/>
  <c r="E162" i="2"/>
  <c r="B162" i="2"/>
  <c r="E161" i="2"/>
  <c r="B161" i="2"/>
  <c r="E160" i="2"/>
  <c r="B160" i="2"/>
  <c r="E159" i="2"/>
  <c r="B159" i="2"/>
  <c r="E158" i="2"/>
  <c r="B158" i="2"/>
  <c r="E157" i="2"/>
  <c r="B157" i="2"/>
  <c r="E156" i="2"/>
  <c r="B156" i="2"/>
  <c r="E155" i="2"/>
  <c r="B155" i="2"/>
  <c r="E154" i="2"/>
  <c r="B154" i="2"/>
  <c r="E153" i="2"/>
  <c r="B153" i="2"/>
  <c r="E152" i="2"/>
  <c r="B152" i="2"/>
  <c r="E151" i="2"/>
  <c r="B151" i="2"/>
  <c r="E150" i="2"/>
  <c r="B150" i="2"/>
  <c r="E149" i="2"/>
  <c r="B149" i="2"/>
  <c r="E148" i="2"/>
  <c r="B148" i="2"/>
  <c r="E147" i="2"/>
  <c r="B147" i="2"/>
  <c r="E146" i="2"/>
  <c r="B146" i="2"/>
  <c r="E145" i="2"/>
  <c r="B145" i="2"/>
  <c r="E144" i="2"/>
  <c r="B144" i="2"/>
  <c r="E143" i="2"/>
  <c r="B143" i="2"/>
  <c r="E142" i="2"/>
  <c r="B142" i="2"/>
  <c r="E141" i="2"/>
  <c r="B141" i="2"/>
  <c r="E140" i="2"/>
  <c r="B140" i="2"/>
  <c r="E139" i="2"/>
  <c r="B139" i="2"/>
  <c r="E138" i="2"/>
  <c r="B138" i="2"/>
  <c r="E137" i="2"/>
  <c r="B137" i="2"/>
  <c r="E136" i="2"/>
  <c r="B136" i="2"/>
  <c r="E135" i="2"/>
  <c r="B135" i="2"/>
  <c r="E134" i="2"/>
  <c r="B134" i="2"/>
  <c r="E133" i="2"/>
  <c r="B133" i="2"/>
  <c r="E132" i="2"/>
  <c r="B132" i="2"/>
  <c r="E131" i="2"/>
  <c r="B131" i="2"/>
  <c r="E130" i="2"/>
  <c r="B130" i="2"/>
  <c r="E129" i="2"/>
  <c r="B129" i="2"/>
  <c r="E128" i="2"/>
  <c r="B128" i="2"/>
  <c r="E127" i="2"/>
  <c r="B127" i="2"/>
  <c r="E126" i="2"/>
  <c r="B126" i="2"/>
  <c r="E125" i="2"/>
  <c r="B125" i="2"/>
  <c r="E124" i="2"/>
  <c r="B124" i="2"/>
  <c r="E123" i="2"/>
  <c r="B123" i="2"/>
  <c r="E122" i="2"/>
  <c r="B122" i="2"/>
  <c r="E121" i="2"/>
  <c r="B121" i="2"/>
  <c r="E120" i="2"/>
  <c r="B120" i="2"/>
  <c r="E119" i="2"/>
  <c r="B119" i="2"/>
  <c r="E118" i="2"/>
  <c r="B118" i="2"/>
  <c r="E117" i="2"/>
  <c r="B117" i="2"/>
  <c r="E116" i="2"/>
  <c r="B116" i="2"/>
  <c r="E115" i="2"/>
  <c r="B115" i="2"/>
  <c r="E114" i="2"/>
  <c r="B114" i="2"/>
  <c r="E113" i="2"/>
  <c r="B113" i="2"/>
  <c r="E112" i="2"/>
  <c r="B112" i="2"/>
  <c r="E111" i="2"/>
  <c r="B111" i="2"/>
  <c r="E110" i="2"/>
  <c r="B110" i="2"/>
  <c r="E109" i="2"/>
  <c r="B109" i="2"/>
  <c r="E108" i="2"/>
  <c r="B108" i="2"/>
  <c r="E107" i="2"/>
  <c r="B107" i="2"/>
  <c r="E106" i="2"/>
  <c r="B106" i="2"/>
  <c r="E105" i="2"/>
  <c r="B105" i="2"/>
  <c r="E104" i="2"/>
  <c r="B104" i="2"/>
  <c r="E103" i="2"/>
  <c r="B103" i="2"/>
  <c r="E102" i="2"/>
  <c r="B102" i="2"/>
  <c r="E101" i="2"/>
  <c r="B101" i="2"/>
  <c r="E100" i="2"/>
  <c r="B100" i="2"/>
  <c r="E99" i="2"/>
  <c r="B99" i="2"/>
  <c r="E98" i="2"/>
  <c r="B98" i="2"/>
  <c r="E97" i="2"/>
  <c r="B97" i="2"/>
  <c r="E96" i="2"/>
  <c r="B96" i="2"/>
  <c r="E95" i="2"/>
  <c r="B95" i="2"/>
  <c r="E94" i="2"/>
  <c r="B94" i="2"/>
  <c r="E93" i="2"/>
  <c r="B93" i="2"/>
  <c r="E92" i="2"/>
  <c r="B92" i="2"/>
  <c r="E91" i="2"/>
  <c r="B91" i="2"/>
  <c r="E90" i="2"/>
  <c r="B90" i="2"/>
  <c r="E89" i="2"/>
  <c r="B89" i="2"/>
  <c r="E88" i="2"/>
  <c r="B88" i="2"/>
  <c r="E87" i="2"/>
  <c r="B87" i="2"/>
  <c r="E86" i="2"/>
  <c r="B86" i="2"/>
  <c r="E85" i="2"/>
  <c r="B85" i="2"/>
  <c r="E84" i="2"/>
  <c r="B84" i="2"/>
  <c r="E83" i="2"/>
  <c r="B83" i="2"/>
  <c r="E82" i="2"/>
  <c r="B82" i="2"/>
  <c r="E81" i="2"/>
  <c r="B81" i="2"/>
  <c r="E80" i="2"/>
  <c r="B80" i="2"/>
  <c r="E79" i="2"/>
  <c r="B79" i="2"/>
  <c r="E78" i="2"/>
  <c r="B78" i="2"/>
  <c r="E77" i="2"/>
  <c r="B77" i="2"/>
  <c r="E76" i="2"/>
  <c r="B76" i="2"/>
  <c r="E75" i="2"/>
  <c r="B75" i="2"/>
  <c r="E74" i="2"/>
  <c r="B74" i="2"/>
  <c r="E73" i="2"/>
  <c r="B73" i="2"/>
  <c r="E72" i="2"/>
  <c r="B72" i="2"/>
  <c r="E71" i="2"/>
  <c r="B71" i="2"/>
  <c r="E70" i="2"/>
  <c r="B70" i="2"/>
  <c r="E69" i="2"/>
  <c r="B69" i="2"/>
  <c r="E68" i="2"/>
  <c r="B68" i="2"/>
  <c r="E67" i="2"/>
  <c r="B67" i="2"/>
  <c r="E66" i="2"/>
  <c r="B66" i="2"/>
  <c r="E65" i="2"/>
  <c r="B65" i="2"/>
  <c r="E64" i="2"/>
  <c r="B64" i="2"/>
  <c r="E63" i="2"/>
  <c r="B63" i="2"/>
  <c r="E62" i="2"/>
  <c r="B62" i="2"/>
  <c r="E61" i="2"/>
  <c r="B61" i="2"/>
  <c r="E60" i="2"/>
  <c r="B60" i="2"/>
  <c r="E59" i="2"/>
  <c r="B59" i="2"/>
  <c r="E58" i="2"/>
  <c r="B58" i="2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E43" i="2"/>
  <c r="B43" i="2"/>
  <c r="E42" i="2"/>
  <c r="B42" i="2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E5" i="2"/>
  <c r="B5" i="2"/>
  <c r="E4" i="2"/>
  <c r="B4" i="2"/>
  <c r="E3" i="2"/>
  <c r="B3" i="2"/>
  <c r="E2" i="2"/>
  <c r="B2" i="2"/>
  <c r="C2" i="2"/>
  <c r="D2" i="2"/>
</calcChain>
</file>

<file path=xl/sharedStrings.xml><?xml version="1.0" encoding="utf-8"?>
<sst xmlns="http://schemas.openxmlformats.org/spreadsheetml/2006/main" count="7" uniqueCount="6">
  <si>
    <t>Largest r</t>
  </si>
  <si>
    <t>Energy Demand</t>
  </si>
  <si>
    <t>Energy Supply</t>
  </si>
  <si>
    <t>Radius</t>
  </si>
  <si>
    <t>Difference</t>
  </si>
  <si>
    <t>k_S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</si>
</sst>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14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Energy balance model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8228164468656"/>
          <c:y val="0.123277136370224"/>
          <c:w val="0.797924729747765"/>
          <c:h val="0.73925375585720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Data!$B$1</c:f>
              <c:strCache>
                <c:ptCount val="1"/>
                <c:pt idx="0">
                  <c:v>Energy Demand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[0]!xvals</c:f>
              <c:numCache>
                <c:formatCode>General</c:formatCode>
                <c:ptCount val="45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6.0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7.0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8.0</c:v>
                </c:pt>
                <c:pt idx="81">
                  <c:v>8.1</c:v>
                </c:pt>
                <c:pt idx="82">
                  <c:v>8.2</c:v>
                </c:pt>
                <c:pt idx="83">
                  <c:v>8.3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</c:v>
                </c:pt>
                <c:pt idx="88">
                  <c:v>8.8</c:v>
                </c:pt>
                <c:pt idx="89">
                  <c:v>8.9</c:v>
                </c:pt>
                <c:pt idx="90">
                  <c:v>9.0</c:v>
                </c:pt>
                <c:pt idx="91">
                  <c:v>9.1</c:v>
                </c:pt>
                <c:pt idx="92">
                  <c:v>9.2</c:v>
                </c:pt>
                <c:pt idx="93">
                  <c:v>9.3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9.7</c:v>
                </c:pt>
                <c:pt idx="98">
                  <c:v>9.8</c:v>
                </c:pt>
                <c:pt idx="99">
                  <c:v>9.9</c:v>
                </c:pt>
                <c:pt idx="100">
                  <c:v>10.0</c:v>
                </c:pt>
                <c:pt idx="101">
                  <c:v>10.1</c:v>
                </c:pt>
                <c:pt idx="102">
                  <c:v>10.2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11.0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12.0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13.0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14.0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15.0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16.0</c:v>
                </c:pt>
                <c:pt idx="161">
                  <c:v>16.1</c:v>
                </c:pt>
                <c:pt idx="162">
                  <c:v>16.2</c:v>
                </c:pt>
                <c:pt idx="163">
                  <c:v>16.3</c:v>
                </c:pt>
                <c:pt idx="164">
                  <c:v>16.4</c:v>
                </c:pt>
                <c:pt idx="165">
                  <c:v>16.5</c:v>
                </c:pt>
                <c:pt idx="166">
                  <c:v>16.6</c:v>
                </c:pt>
                <c:pt idx="167">
                  <c:v>16.7</c:v>
                </c:pt>
                <c:pt idx="168">
                  <c:v>16.8</c:v>
                </c:pt>
                <c:pt idx="169">
                  <c:v>16.9</c:v>
                </c:pt>
                <c:pt idx="170">
                  <c:v>17.0</c:v>
                </c:pt>
                <c:pt idx="171">
                  <c:v>17.1</c:v>
                </c:pt>
                <c:pt idx="172">
                  <c:v>17.2</c:v>
                </c:pt>
                <c:pt idx="173">
                  <c:v>17.3</c:v>
                </c:pt>
                <c:pt idx="174">
                  <c:v>17.4</c:v>
                </c:pt>
                <c:pt idx="175">
                  <c:v>17.5</c:v>
                </c:pt>
                <c:pt idx="176">
                  <c:v>17.6</c:v>
                </c:pt>
                <c:pt idx="177">
                  <c:v>17.7</c:v>
                </c:pt>
                <c:pt idx="178">
                  <c:v>17.8</c:v>
                </c:pt>
                <c:pt idx="179">
                  <c:v>17.9</c:v>
                </c:pt>
                <c:pt idx="180">
                  <c:v>18.0</c:v>
                </c:pt>
                <c:pt idx="181">
                  <c:v>18.1</c:v>
                </c:pt>
                <c:pt idx="182">
                  <c:v>18.2</c:v>
                </c:pt>
                <c:pt idx="183">
                  <c:v>18.3</c:v>
                </c:pt>
                <c:pt idx="184">
                  <c:v>18.4</c:v>
                </c:pt>
                <c:pt idx="185">
                  <c:v>18.5</c:v>
                </c:pt>
                <c:pt idx="186">
                  <c:v>18.6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</c:v>
                </c:pt>
                <c:pt idx="195">
                  <c:v>19.5</c:v>
                </c:pt>
                <c:pt idx="196">
                  <c:v>19.6</c:v>
                </c:pt>
                <c:pt idx="197">
                  <c:v>19.7</c:v>
                </c:pt>
                <c:pt idx="198">
                  <c:v>19.8</c:v>
                </c:pt>
                <c:pt idx="199">
                  <c:v>19.9</c:v>
                </c:pt>
                <c:pt idx="200">
                  <c:v>20.0</c:v>
                </c:pt>
                <c:pt idx="201">
                  <c:v>20.1</c:v>
                </c:pt>
                <c:pt idx="202">
                  <c:v>20.2</c:v>
                </c:pt>
                <c:pt idx="203">
                  <c:v>20.3</c:v>
                </c:pt>
                <c:pt idx="204">
                  <c:v>20.4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21.0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22.0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23.0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24.0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25.0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26.0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27.0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28.0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29.0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30.0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31.0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32.0</c:v>
                </c:pt>
                <c:pt idx="321">
                  <c:v>32.1</c:v>
                </c:pt>
                <c:pt idx="322">
                  <c:v>32.2</c:v>
                </c:pt>
                <c:pt idx="323">
                  <c:v>32.3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</c:v>
                </c:pt>
                <c:pt idx="328">
                  <c:v>32.8</c:v>
                </c:pt>
                <c:pt idx="329">
                  <c:v>32.9</c:v>
                </c:pt>
                <c:pt idx="330">
                  <c:v>33.0</c:v>
                </c:pt>
                <c:pt idx="331">
                  <c:v>33.1</c:v>
                </c:pt>
                <c:pt idx="332">
                  <c:v>33.2</c:v>
                </c:pt>
                <c:pt idx="333">
                  <c:v>33.3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</c:v>
                </c:pt>
                <c:pt idx="338">
                  <c:v>33.8</c:v>
                </c:pt>
                <c:pt idx="339">
                  <c:v>33.9</c:v>
                </c:pt>
                <c:pt idx="340">
                  <c:v>34.0</c:v>
                </c:pt>
                <c:pt idx="341">
                  <c:v>34.1</c:v>
                </c:pt>
                <c:pt idx="342">
                  <c:v>34.2</c:v>
                </c:pt>
                <c:pt idx="343">
                  <c:v>34.3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</c:v>
                </c:pt>
                <c:pt idx="348">
                  <c:v>34.8</c:v>
                </c:pt>
                <c:pt idx="349">
                  <c:v>34.9</c:v>
                </c:pt>
                <c:pt idx="350">
                  <c:v>35.0</c:v>
                </c:pt>
                <c:pt idx="351">
                  <c:v>35.1</c:v>
                </c:pt>
                <c:pt idx="352">
                  <c:v>35.2</c:v>
                </c:pt>
                <c:pt idx="353">
                  <c:v>35.3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</c:v>
                </c:pt>
                <c:pt idx="358">
                  <c:v>35.8</c:v>
                </c:pt>
                <c:pt idx="359">
                  <c:v>35.9</c:v>
                </c:pt>
                <c:pt idx="360">
                  <c:v>36.0</c:v>
                </c:pt>
                <c:pt idx="361">
                  <c:v>36.1</c:v>
                </c:pt>
                <c:pt idx="362">
                  <c:v>36.2</c:v>
                </c:pt>
                <c:pt idx="363">
                  <c:v>36.3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</c:v>
                </c:pt>
                <c:pt idx="368">
                  <c:v>36.8</c:v>
                </c:pt>
                <c:pt idx="369">
                  <c:v>36.9</c:v>
                </c:pt>
                <c:pt idx="370">
                  <c:v>37.0</c:v>
                </c:pt>
                <c:pt idx="371">
                  <c:v>37.1</c:v>
                </c:pt>
                <c:pt idx="372">
                  <c:v>37.2</c:v>
                </c:pt>
                <c:pt idx="373">
                  <c:v>37.3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</c:v>
                </c:pt>
                <c:pt idx="378">
                  <c:v>37.8</c:v>
                </c:pt>
                <c:pt idx="379">
                  <c:v>37.9</c:v>
                </c:pt>
                <c:pt idx="380">
                  <c:v>38.0</c:v>
                </c:pt>
                <c:pt idx="381">
                  <c:v>38.1</c:v>
                </c:pt>
                <c:pt idx="382">
                  <c:v>38.2</c:v>
                </c:pt>
                <c:pt idx="383">
                  <c:v>38.3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</c:v>
                </c:pt>
                <c:pt idx="388">
                  <c:v>38.8</c:v>
                </c:pt>
                <c:pt idx="389">
                  <c:v>38.9</c:v>
                </c:pt>
                <c:pt idx="390">
                  <c:v>39.0</c:v>
                </c:pt>
                <c:pt idx="391">
                  <c:v>39.1</c:v>
                </c:pt>
                <c:pt idx="392">
                  <c:v>39.2</c:v>
                </c:pt>
                <c:pt idx="393">
                  <c:v>39.3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</c:v>
                </c:pt>
                <c:pt idx="398">
                  <c:v>39.8</c:v>
                </c:pt>
                <c:pt idx="399">
                  <c:v>39.9</c:v>
                </c:pt>
                <c:pt idx="400">
                  <c:v>40.0</c:v>
                </c:pt>
                <c:pt idx="401">
                  <c:v>40.1</c:v>
                </c:pt>
                <c:pt idx="402">
                  <c:v>40.2</c:v>
                </c:pt>
                <c:pt idx="403">
                  <c:v>40.3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</c:v>
                </c:pt>
                <c:pt idx="408">
                  <c:v>40.8</c:v>
                </c:pt>
                <c:pt idx="409">
                  <c:v>40.9</c:v>
                </c:pt>
                <c:pt idx="410">
                  <c:v>41.0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42.0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43.0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44.0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45.0</c:v>
                </c:pt>
              </c:numCache>
            </c:numRef>
          </c:xVal>
          <c:yVal>
            <c:numRef>
              <c:f>[0]!volvals</c:f>
              <c:numCache>
                <c:formatCode>General</c:formatCode>
                <c:ptCount val="451"/>
                <c:pt idx="0">
                  <c:v>0.0</c:v>
                </c:pt>
                <c:pt idx="1">
                  <c:v>0.00418879020478639</c:v>
                </c:pt>
                <c:pt idx="2">
                  <c:v>0.0335103216382911</c:v>
                </c:pt>
                <c:pt idx="3">
                  <c:v>0.113097335529233</c:v>
                </c:pt>
                <c:pt idx="4">
                  <c:v>0.268082573106329</c:v>
                </c:pt>
                <c:pt idx="5">
                  <c:v>0.523598775598299</c:v>
                </c:pt>
                <c:pt idx="6">
                  <c:v>0.90477868423386</c:v>
                </c:pt>
                <c:pt idx="7">
                  <c:v>1.436755040241731</c:v>
                </c:pt>
                <c:pt idx="8">
                  <c:v>2.144660584850632</c:v>
                </c:pt>
                <c:pt idx="9">
                  <c:v>3.053628059289279</c:v>
                </c:pt>
                <c:pt idx="10">
                  <c:v>4.188790204786391</c:v>
                </c:pt>
                <c:pt idx="11">
                  <c:v>5.575279762570687</c:v>
                </c:pt>
                <c:pt idx="12">
                  <c:v>7.238229473870882</c:v>
                </c:pt>
                <c:pt idx="13">
                  <c:v>9.202772079915701</c:v>
                </c:pt>
                <c:pt idx="14">
                  <c:v>11.49404032193385</c:v>
                </c:pt>
                <c:pt idx="15">
                  <c:v>14.13716694115407</c:v>
                </c:pt>
                <c:pt idx="16">
                  <c:v>17.15728467880506</c:v>
                </c:pt>
                <c:pt idx="17">
                  <c:v>20.57952627611553</c:v>
                </c:pt>
                <c:pt idx="18">
                  <c:v>24.42902447431423</c:v>
                </c:pt>
                <c:pt idx="19">
                  <c:v>28.73091201462985</c:v>
                </c:pt>
                <c:pt idx="20">
                  <c:v>33.51032163829112</c:v>
                </c:pt>
                <c:pt idx="21">
                  <c:v>38.79238608652676</c:v>
                </c:pt>
                <c:pt idx="22">
                  <c:v>44.6022381005655</c:v>
                </c:pt>
                <c:pt idx="23">
                  <c:v>50.965010421636</c:v>
                </c:pt>
                <c:pt idx="24">
                  <c:v>57.90583579096706</c:v>
                </c:pt>
                <c:pt idx="25">
                  <c:v>65.44984694978735</c:v>
                </c:pt>
                <c:pt idx="26">
                  <c:v>73.62217663932562</c:v>
                </c:pt>
                <c:pt idx="27">
                  <c:v>82.44795760081053</c:v>
                </c:pt>
                <c:pt idx="28">
                  <c:v>91.95232257547082</c:v>
                </c:pt>
                <c:pt idx="29">
                  <c:v>102.1604043045353</c:v>
                </c:pt>
                <c:pt idx="30">
                  <c:v>113.0973355292325</c:v>
                </c:pt>
                <c:pt idx="31">
                  <c:v>124.7882489907914</c:v>
                </c:pt>
                <c:pt idx="32">
                  <c:v>137.2582774304405</c:v>
                </c:pt>
                <c:pt idx="33">
                  <c:v>150.5325535894085</c:v>
                </c:pt>
                <c:pt idx="34">
                  <c:v>164.6362102089243</c:v>
                </c:pt>
                <c:pt idx="35">
                  <c:v>179.5943800302165</c:v>
                </c:pt>
                <c:pt idx="36">
                  <c:v>195.4321957945139</c:v>
                </c:pt>
                <c:pt idx="37">
                  <c:v>212.1747902430451</c:v>
                </c:pt>
                <c:pt idx="38">
                  <c:v>229.8472961170388</c:v>
                </c:pt>
                <c:pt idx="39">
                  <c:v>248.4748461577239</c:v>
                </c:pt>
                <c:pt idx="40">
                  <c:v>268.082573106329</c:v>
                </c:pt>
                <c:pt idx="41">
                  <c:v>288.6956097040828</c:v>
                </c:pt>
                <c:pt idx="42">
                  <c:v>310.3390886922141</c:v>
                </c:pt>
                <c:pt idx="43">
                  <c:v>333.0381428119515</c:v>
                </c:pt>
                <c:pt idx="44">
                  <c:v>356.817904804524</c:v>
                </c:pt>
                <c:pt idx="45">
                  <c:v>381.7035074111598</c:v>
                </c:pt>
                <c:pt idx="46">
                  <c:v>407.720083373088</c:v>
                </c:pt>
                <c:pt idx="47">
                  <c:v>434.8927654315375</c:v>
                </c:pt>
                <c:pt idx="48">
                  <c:v>463.2466863277364</c:v>
                </c:pt>
                <c:pt idx="49">
                  <c:v>492.8069788029142</c:v>
                </c:pt>
                <c:pt idx="50">
                  <c:v>523.5987755982988</c:v>
                </c:pt>
                <c:pt idx="51">
                  <c:v>555.6472094551194</c:v>
                </c:pt>
                <c:pt idx="52">
                  <c:v>588.9774131146049</c:v>
                </c:pt>
                <c:pt idx="53">
                  <c:v>623.6145193179834</c:v>
                </c:pt>
                <c:pt idx="54">
                  <c:v>659.5836608064843</c:v>
                </c:pt>
                <c:pt idx="55">
                  <c:v>696.9099703213357</c:v>
                </c:pt>
                <c:pt idx="56">
                  <c:v>735.6185806037665</c:v>
                </c:pt>
                <c:pt idx="57">
                  <c:v>775.7346243950061</c:v>
                </c:pt>
                <c:pt idx="58">
                  <c:v>817.283234436282</c:v>
                </c:pt>
                <c:pt idx="59">
                  <c:v>860.289543468824</c:v>
                </c:pt>
                <c:pt idx="60">
                  <c:v>904.7786842338603</c:v>
                </c:pt>
                <c:pt idx="61">
                  <c:v>950.7757894726194</c:v>
                </c:pt>
                <c:pt idx="62">
                  <c:v>998.305991926331</c:v>
                </c:pt>
                <c:pt idx="63">
                  <c:v>1047.394424336223</c:v>
                </c:pt>
                <c:pt idx="64">
                  <c:v>1098.066219443524</c:v>
                </c:pt>
                <c:pt idx="65">
                  <c:v>1150.346509989462</c:v>
                </c:pt>
                <c:pt idx="66">
                  <c:v>1204.260428715268</c:v>
                </c:pt>
                <c:pt idx="67">
                  <c:v>1259.833108362169</c:v>
                </c:pt>
                <c:pt idx="68">
                  <c:v>1317.089681671394</c:v>
                </c:pt>
                <c:pt idx="69">
                  <c:v>1376.055281384173</c:v>
                </c:pt>
                <c:pt idx="70">
                  <c:v>1436.755040241732</c:v>
                </c:pt>
                <c:pt idx="71">
                  <c:v>1499.214090985301</c:v>
                </c:pt>
                <c:pt idx="72">
                  <c:v>1563.457566356111</c:v>
                </c:pt>
                <c:pt idx="73">
                  <c:v>1629.510599095387</c:v>
                </c:pt>
                <c:pt idx="74">
                  <c:v>1697.398321944361</c:v>
                </c:pt>
                <c:pt idx="75">
                  <c:v>1767.145867644258</c:v>
                </c:pt>
                <c:pt idx="76">
                  <c:v>1838.77836893631</c:v>
                </c:pt>
                <c:pt idx="77">
                  <c:v>1912.320958561746</c:v>
                </c:pt>
                <c:pt idx="78">
                  <c:v>1987.798769261791</c:v>
                </c:pt>
                <c:pt idx="79">
                  <c:v>2065.236933777677</c:v>
                </c:pt>
                <c:pt idx="80">
                  <c:v>2144.660584850632</c:v>
                </c:pt>
                <c:pt idx="81">
                  <c:v>2226.094855221884</c:v>
                </c:pt>
                <c:pt idx="82">
                  <c:v>2309.564877632663</c:v>
                </c:pt>
                <c:pt idx="83">
                  <c:v>2395.095784824196</c:v>
                </c:pt>
                <c:pt idx="84">
                  <c:v>2482.712709537713</c:v>
                </c:pt>
                <c:pt idx="85">
                  <c:v>2572.440784514442</c:v>
                </c:pt>
                <c:pt idx="86">
                  <c:v>2664.305142495612</c:v>
                </c:pt>
                <c:pt idx="87">
                  <c:v>2758.330916222451</c:v>
                </c:pt>
                <c:pt idx="88">
                  <c:v>2854.543238436192</c:v>
                </c:pt>
                <c:pt idx="89">
                  <c:v>2952.967241878057</c:v>
                </c:pt>
                <c:pt idx="90">
                  <c:v>3053.628059289279</c:v>
                </c:pt>
                <c:pt idx="91">
                  <c:v>3156.550823411085</c:v>
                </c:pt>
                <c:pt idx="92">
                  <c:v>3261.760666984704</c:v>
                </c:pt>
                <c:pt idx="93">
                  <c:v>3369.282722751368</c:v>
                </c:pt>
                <c:pt idx="94">
                  <c:v>3479.1421234523</c:v>
                </c:pt>
                <c:pt idx="95">
                  <c:v>3591.364001828731</c:v>
                </c:pt>
                <c:pt idx="96">
                  <c:v>3705.973490621892</c:v>
                </c:pt>
                <c:pt idx="97">
                  <c:v>3822.995722573008</c:v>
                </c:pt>
                <c:pt idx="98">
                  <c:v>3942.455830423313</c:v>
                </c:pt>
                <c:pt idx="99">
                  <c:v>4064.37894691403</c:v>
                </c:pt>
                <c:pt idx="100">
                  <c:v>4188.79020478639</c:v>
                </c:pt>
                <c:pt idx="101">
                  <c:v>4315.714736781622</c:v>
                </c:pt>
                <c:pt idx="102">
                  <c:v>4445.177675640955</c:v>
                </c:pt>
                <c:pt idx="103">
                  <c:v>4577.20415410562</c:v>
                </c:pt>
                <c:pt idx="104">
                  <c:v>4711.81930491684</c:v>
                </c:pt>
                <c:pt idx="105">
                  <c:v>4849.048260815845</c:v>
                </c:pt>
                <c:pt idx="106">
                  <c:v>4988.916154543867</c:v>
                </c:pt>
                <c:pt idx="107">
                  <c:v>5131.448118842133</c:v>
                </c:pt>
                <c:pt idx="108">
                  <c:v>5276.669286451874</c:v>
                </c:pt>
                <c:pt idx="109">
                  <c:v>5424.604790114315</c:v>
                </c:pt>
                <c:pt idx="110">
                  <c:v>5575.279762570686</c:v>
                </c:pt>
                <c:pt idx="111">
                  <c:v>5728.719336562215</c:v>
                </c:pt>
                <c:pt idx="112">
                  <c:v>5884.948644830132</c:v>
                </c:pt>
                <c:pt idx="113">
                  <c:v>6043.99282011567</c:v>
                </c:pt>
                <c:pt idx="114">
                  <c:v>6205.876995160049</c:v>
                </c:pt>
                <c:pt idx="115">
                  <c:v>6370.626302704501</c:v>
                </c:pt>
                <c:pt idx="116">
                  <c:v>6538.265875490257</c:v>
                </c:pt>
                <c:pt idx="117">
                  <c:v>6708.820846258544</c:v>
                </c:pt>
                <c:pt idx="118">
                  <c:v>6882.316347750593</c:v>
                </c:pt>
                <c:pt idx="119">
                  <c:v>7058.777512707629</c:v>
                </c:pt>
                <c:pt idx="120">
                  <c:v>7238.229473870882</c:v>
                </c:pt>
                <c:pt idx="121">
                  <c:v>7420.697363981582</c:v>
                </c:pt>
                <c:pt idx="122">
                  <c:v>7606.206315780955</c:v>
                </c:pt>
                <c:pt idx="123">
                  <c:v>7794.781462010238</c:v>
                </c:pt>
                <c:pt idx="124">
                  <c:v>7986.447935410648</c:v>
                </c:pt>
                <c:pt idx="125">
                  <c:v>8181.23086872342</c:v>
                </c:pt>
                <c:pt idx="126">
                  <c:v>8379.15539468978</c:v>
                </c:pt>
                <c:pt idx="127">
                  <c:v>8580.24664605096</c:v>
                </c:pt>
                <c:pt idx="128">
                  <c:v>8784.52975554819</c:v>
                </c:pt>
                <c:pt idx="129">
                  <c:v>8992.029855922692</c:v>
                </c:pt>
                <c:pt idx="130">
                  <c:v>9202.7720799157</c:v>
                </c:pt>
                <c:pt idx="131">
                  <c:v>9416.78156026844</c:v>
                </c:pt>
                <c:pt idx="132">
                  <c:v>9634.083429722144</c:v>
                </c:pt>
                <c:pt idx="133">
                  <c:v>9854.70282101804</c:v>
                </c:pt>
                <c:pt idx="134">
                  <c:v>10078.66486689735</c:v>
                </c:pt>
                <c:pt idx="135">
                  <c:v>10305.99470010132</c:v>
                </c:pt>
                <c:pt idx="136">
                  <c:v>10536.71745337115</c:v>
                </c:pt>
                <c:pt idx="137">
                  <c:v>10770.8582594481</c:v>
                </c:pt>
                <c:pt idx="138">
                  <c:v>11008.44225107338</c:v>
                </c:pt>
                <c:pt idx="139">
                  <c:v>11249.49456098822</c:v>
                </c:pt>
                <c:pt idx="140">
                  <c:v>11494.04032193386</c:v>
                </c:pt>
                <c:pt idx="141">
                  <c:v>11742.10466665151</c:v>
                </c:pt>
                <c:pt idx="142">
                  <c:v>11993.71272788241</c:v>
                </c:pt>
                <c:pt idx="143">
                  <c:v>12248.8896383678</c:v>
                </c:pt>
                <c:pt idx="144">
                  <c:v>12507.66053084889</c:v>
                </c:pt>
                <c:pt idx="145">
                  <c:v>12770.05053806691</c:v>
                </c:pt>
                <c:pt idx="146">
                  <c:v>13036.0847927631</c:v>
                </c:pt>
                <c:pt idx="147">
                  <c:v>13305.78842767868</c:v>
                </c:pt>
                <c:pt idx="148">
                  <c:v>13579.18657555488</c:v>
                </c:pt>
                <c:pt idx="149">
                  <c:v>13856.30436913294</c:v>
                </c:pt>
                <c:pt idx="150">
                  <c:v>14137.16694115407</c:v>
                </c:pt>
                <c:pt idx="151">
                  <c:v>14421.79942435951</c:v>
                </c:pt>
                <c:pt idx="152">
                  <c:v>14710.22695149048</c:v>
                </c:pt>
                <c:pt idx="153">
                  <c:v>15002.47465528823</c:v>
                </c:pt>
                <c:pt idx="154">
                  <c:v>15298.56766849396</c:v>
                </c:pt>
                <c:pt idx="155">
                  <c:v>15598.53112384892</c:v>
                </c:pt>
                <c:pt idx="156">
                  <c:v>15902.39015409433</c:v>
                </c:pt>
                <c:pt idx="157">
                  <c:v>16210.16989197142</c:v>
                </c:pt>
                <c:pt idx="158">
                  <c:v>16521.89547022142</c:v>
                </c:pt>
                <c:pt idx="159">
                  <c:v>16837.59202158555</c:v>
                </c:pt>
                <c:pt idx="160">
                  <c:v>17157.28467880506</c:v>
                </c:pt>
                <c:pt idx="161">
                  <c:v>17480.99857462116</c:v>
                </c:pt>
                <c:pt idx="162">
                  <c:v>17808.75884177507</c:v>
                </c:pt>
                <c:pt idx="163">
                  <c:v>18140.59061300805</c:v>
                </c:pt>
                <c:pt idx="164">
                  <c:v>18476.5190210613</c:v>
                </c:pt>
                <c:pt idx="165">
                  <c:v>18816.56919867606</c:v>
                </c:pt>
                <c:pt idx="166">
                  <c:v>19160.76627859357</c:v>
                </c:pt>
                <c:pt idx="167">
                  <c:v>19509.13539355504</c:v>
                </c:pt>
                <c:pt idx="168">
                  <c:v>19861.70167630171</c:v>
                </c:pt>
                <c:pt idx="169">
                  <c:v>20218.49025957479</c:v>
                </c:pt>
                <c:pt idx="170">
                  <c:v>20579.52627611554</c:v>
                </c:pt>
                <c:pt idx="171">
                  <c:v>20944.83485866517</c:v>
                </c:pt>
                <c:pt idx="172">
                  <c:v>21314.4411399649</c:v>
                </c:pt>
                <c:pt idx="173">
                  <c:v>21688.37025275598</c:v>
                </c:pt>
                <c:pt idx="174">
                  <c:v>22066.64732977961</c:v>
                </c:pt>
                <c:pt idx="175">
                  <c:v>22449.29750377706</c:v>
                </c:pt>
                <c:pt idx="176">
                  <c:v>22836.34590748954</c:v>
                </c:pt>
                <c:pt idx="177">
                  <c:v>23227.81767365825</c:v>
                </c:pt>
                <c:pt idx="178">
                  <c:v>23623.73793502445</c:v>
                </c:pt>
                <c:pt idx="179">
                  <c:v>24024.13182432937</c:v>
                </c:pt>
                <c:pt idx="180">
                  <c:v>24429.02447431423</c:v>
                </c:pt>
                <c:pt idx="181">
                  <c:v>24838.44101772026</c:v>
                </c:pt>
                <c:pt idx="182">
                  <c:v>25252.40658728868</c:v>
                </c:pt>
                <c:pt idx="183">
                  <c:v>25670.94631576073</c:v>
                </c:pt>
                <c:pt idx="184">
                  <c:v>26094.08533587763</c:v>
                </c:pt>
                <c:pt idx="185">
                  <c:v>26521.84878038063</c:v>
                </c:pt>
                <c:pt idx="186">
                  <c:v>26954.26178201094</c:v>
                </c:pt>
                <c:pt idx="187">
                  <c:v>27391.34947350978</c:v>
                </c:pt>
                <c:pt idx="188">
                  <c:v>27833.1369876184</c:v>
                </c:pt>
                <c:pt idx="189">
                  <c:v>28279.64945707801</c:v>
                </c:pt>
                <c:pt idx="190">
                  <c:v>28730.91201462985</c:v>
                </c:pt>
                <c:pt idx="191">
                  <c:v>29186.94979301516</c:v>
                </c:pt>
                <c:pt idx="192">
                  <c:v>29647.78792497513</c:v>
                </c:pt>
                <c:pt idx="193">
                  <c:v>30113.45154325104</c:v>
                </c:pt>
                <c:pt idx="194">
                  <c:v>30583.96578058407</c:v>
                </c:pt>
                <c:pt idx="195">
                  <c:v>31059.35576971549</c:v>
                </c:pt>
                <c:pt idx="196">
                  <c:v>31539.64664338651</c:v>
                </c:pt>
                <c:pt idx="197">
                  <c:v>32024.86353433834</c:v>
                </c:pt>
                <c:pt idx="198">
                  <c:v>32515.03157531224</c:v>
                </c:pt>
                <c:pt idx="199">
                  <c:v>33010.17589904942</c:v>
                </c:pt>
                <c:pt idx="200">
                  <c:v>33510.32163829112</c:v>
                </c:pt>
                <c:pt idx="201">
                  <c:v>34015.49392577857</c:v>
                </c:pt>
                <c:pt idx="202">
                  <c:v>34525.71789425297</c:v>
                </c:pt>
                <c:pt idx="203">
                  <c:v>35041.0186764556</c:v>
                </c:pt>
                <c:pt idx="204">
                  <c:v>35561.42140512764</c:v>
                </c:pt>
                <c:pt idx="205">
                  <c:v>36086.95121301035</c:v>
                </c:pt>
                <c:pt idx="206">
                  <c:v>36617.63323284495</c:v>
                </c:pt>
                <c:pt idx="207">
                  <c:v>37153.49259737265</c:v>
                </c:pt>
                <c:pt idx="208">
                  <c:v>37694.55443933471</c:v>
                </c:pt>
                <c:pt idx="209">
                  <c:v>38240.84389147232</c:v>
                </c:pt>
                <c:pt idx="210">
                  <c:v>38792.38608652676</c:v>
                </c:pt>
                <c:pt idx="211">
                  <c:v>39349.20615723923</c:v>
                </c:pt>
                <c:pt idx="212">
                  <c:v>39911.32923635093</c:v>
                </c:pt>
                <c:pt idx="213">
                  <c:v>40478.78045660316</c:v>
                </c:pt>
                <c:pt idx="214">
                  <c:v>41051.58495073707</c:v>
                </c:pt>
                <c:pt idx="215">
                  <c:v>41629.76785149395</c:v>
                </c:pt>
                <c:pt idx="216">
                  <c:v>42213.354291615</c:v>
                </c:pt>
                <c:pt idx="217">
                  <c:v>42802.36940384144</c:v>
                </c:pt>
                <c:pt idx="218">
                  <c:v>43396.83832091452</c:v>
                </c:pt>
                <c:pt idx="219">
                  <c:v>43996.78617557545</c:v>
                </c:pt>
                <c:pt idx="220">
                  <c:v>44602.23810056549</c:v>
                </c:pt>
                <c:pt idx="221">
                  <c:v>45213.21922862584</c:v>
                </c:pt>
                <c:pt idx="222">
                  <c:v>45829.75469249772</c:v>
                </c:pt>
                <c:pt idx="223">
                  <c:v>46451.8696249224</c:v>
                </c:pt>
                <c:pt idx="224">
                  <c:v>47079.58915864106</c:v>
                </c:pt>
                <c:pt idx="225">
                  <c:v>47712.93842639497</c:v>
                </c:pt>
                <c:pt idx="226">
                  <c:v>48351.94256092535</c:v>
                </c:pt>
                <c:pt idx="227">
                  <c:v>48996.62669497341</c:v>
                </c:pt>
                <c:pt idx="228">
                  <c:v>49647.01596128039</c:v>
                </c:pt>
                <c:pt idx="229">
                  <c:v>50303.1354925875</c:v>
                </c:pt>
                <c:pt idx="230">
                  <c:v>50965.01042163601</c:v>
                </c:pt>
                <c:pt idx="231">
                  <c:v>51632.66588116713</c:v>
                </c:pt>
                <c:pt idx="232">
                  <c:v>52306.12700392206</c:v>
                </c:pt>
                <c:pt idx="233">
                  <c:v>52985.41892264206</c:v>
                </c:pt>
                <c:pt idx="234">
                  <c:v>53670.56677006836</c:v>
                </c:pt>
                <c:pt idx="235">
                  <c:v>54361.59567894217</c:v>
                </c:pt>
                <c:pt idx="236">
                  <c:v>55058.53078200475</c:v>
                </c:pt>
                <c:pt idx="237">
                  <c:v>55761.39721199727</c:v>
                </c:pt>
                <c:pt idx="238">
                  <c:v>56470.22010166103</c:v>
                </c:pt>
                <c:pt idx="239">
                  <c:v>57185.02458373721</c:v>
                </c:pt>
                <c:pt idx="240">
                  <c:v>57905.83579096706</c:v>
                </c:pt>
                <c:pt idx="241">
                  <c:v>58632.67885609181</c:v>
                </c:pt>
                <c:pt idx="242">
                  <c:v>59365.57891185266</c:v>
                </c:pt>
                <c:pt idx="243">
                  <c:v>60104.56109099088</c:v>
                </c:pt>
                <c:pt idx="244">
                  <c:v>60849.65052624764</c:v>
                </c:pt>
                <c:pt idx="245">
                  <c:v>61600.87235036425</c:v>
                </c:pt>
                <c:pt idx="246">
                  <c:v>62358.2516960819</c:v>
                </c:pt>
                <c:pt idx="247">
                  <c:v>63121.81369614177</c:v>
                </c:pt>
                <c:pt idx="248">
                  <c:v>63891.58348328518</c:v>
                </c:pt>
                <c:pt idx="249">
                  <c:v>64667.58619025327</c:v>
                </c:pt>
                <c:pt idx="250">
                  <c:v>65449.84694978735</c:v>
                </c:pt>
                <c:pt idx="251">
                  <c:v>66238.39089462861</c:v>
                </c:pt>
                <c:pt idx="252">
                  <c:v>67033.24315751824</c:v>
                </c:pt>
                <c:pt idx="253">
                  <c:v>67834.42887119754</c:v>
                </c:pt>
                <c:pt idx="254">
                  <c:v>68641.97316840768</c:v>
                </c:pt>
                <c:pt idx="255">
                  <c:v>69455.90118188993</c:v>
                </c:pt>
                <c:pt idx="256">
                  <c:v>70276.23804438552</c:v>
                </c:pt>
                <c:pt idx="257">
                  <c:v>71103.00888863563</c:v>
                </c:pt>
                <c:pt idx="258">
                  <c:v>71936.23884738154</c:v>
                </c:pt>
                <c:pt idx="259">
                  <c:v>72775.95305336444</c:v>
                </c:pt>
                <c:pt idx="260">
                  <c:v>73622.1766393256</c:v>
                </c:pt>
                <c:pt idx="261">
                  <c:v>74474.93473800622</c:v>
                </c:pt>
                <c:pt idx="262">
                  <c:v>75334.25248214752</c:v>
                </c:pt>
                <c:pt idx="263">
                  <c:v>76200.15500449076</c:v>
                </c:pt>
                <c:pt idx="264">
                  <c:v>77072.66743777716</c:v>
                </c:pt>
                <c:pt idx="265">
                  <c:v>77951.81491474792</c:v>
                </c:pt>
                <c:pt idx="266">
                  <c:v>78837.6225681443</c:v>
                </c:pt>
                <c:pt idx="267">
                  <c:v>79730.11553070754</c:v>
                </c:pt>
                <c:pt idx="268">
                  <c:v>80629.31893517883</c:v>
                </c:pt>
                <c:pt idx="269">
                  <c:v>81535.2579142994</c:v>
                </c:pt>
                <c:pt idx="270">
                  <c:v>82447.95760081052</c:v>
                </c:pt>
                <c:pt idx="271">
                  <c:v>83367.4431274534</c:v>
                </c:pt>
                <c:pt idx="272">
                  <c:v>84293.73962696922</c:v>
                </c:pt>
                <c:pt idx="273">
                  <c:v>85226.8722320993</c:v>
                </c:pt>
                <c:pt idx="274">
                  <c:v>86166.86607558478</c:v>
                </c:pt>
                <c:pt idx="275">
                  <c:v>87113.74629016696</c:v>
                </c:pt>
                <c:pt idx="276">
                  <c:v>88067.53800858705</c:v>
                </c:pt>
                <c:pt idx="277">
                  <c:v>89028.26636358621</c:v>
                </c:pt>
                <c:pt idx="278">
                  <c:v>89995.95648790577</c:v>
                </c:pt>
                <c:pt idx="279">
                  <c:v>90970.6335142869</c:v>
                </c:pt>
                <c:pt idx="280">
                  <c:v>91952.32257547084</c:v>
                </c:pt>
                <c:pt idx="281">
                  <c:v>92941.04880419884</c:v>
                </c:pt>
                <c:pt idx="282">
                  <c:v>93936.83733321208</c:v>
                </c:pt>
                <c:pt idx="283">
                  <c:v>94939.71329525184</c:v>
                </c:pt>
                <c:pt idx="284">
                  <c:v>95949.70182305929</c:v>
                </c:pt>
                <c:pt idx="285">
                  <c:v>96966.82804937574</c:v>
                </c:pt>
                <c:pt idx="286">
                  <c:v>97991.11710694238</c:v>
                </c:pt>
                <c:pt idx="287">
                  <c:v>99022.5941285004</c:v>
                </c:pt>
                <c:pt idx="288">
                  <c:v>100061.2842467911</c:v>
                </c:pt>
                <c:pt idx="289">
                  <c:v>101107.2125945556</c:v>
                </c:pt>
                <c:pt idx="290">
                  <c:v>102160.4043045353</c:v>
                </c:pt>
                <c:pt idx="291">
                  <c:v>103220.8845094713</c:v>
                </c:pt>
                <c:pt idx="292">
                  <c:v>104288.6783421048</c:v>
                </c:pt>
                <c:pt idx="293">
                  <c:v>105363.8109351771</c:v>
                </c:pt>
                <c:pt idx="294">
                  <c:v>106446.3074214294</c:v>
                </c:pt>
                <c:pt idx="295">
                  <c:v>107536.192933603</c:v>
                </c:pt>
                <c:pt idx="296">
                  <c:v>108633.4926044391</c:v>
                </c:pt>
                <c:pt idx="297">
                  <c:v>109738.2315666788</c:v>
                </c:pt>
                <c:pt idx="298">
                  <c:v>110850.4349530635</c:v>
                </c:pt>
                <c:pt idx="299">
                  <c:v>111970.1278963343</c:v>
                </c:pt>
                <c:pt idx="300">
                  <c:v>113097.3355292325</c:v>
                </c:pt>
                <c:pt idx="301">
                  <c:v>114232.0829844994</c:v>
                </c:pt>
                <c:pt idx="302">
                  <c:v>115374.395394876</c:v>
                </c:pt>
                <c:pt idx="303">
                  <c:v>116524.2978931038</c:v>
                </c:pt>
                <c:pt idx="304">
                  <c:v>117681.8156119239</c:v>
                </c:pt>
                <c:pt idx="305">
                  <c:v>118846.9736840775</c:v>
                </c:pt>
                <c:pt idx="306">
                  <c:v>120019.7972423058</c:v>
                </c:pt>
                <c:pt idx="307">
                  <c:v>121200.3114193501</c:v>
                </c:pt>
                <c:pt idx="308">
                  <c:v>122388.5413479517</c:v>
                </c:pt>
                <c:pt idx="309">
                  <c:v>123584.5121608517</c:v>
                </c:pt>
                <c:pt idx="310">
                  <c:v>124788.2489907914</c:v>
                </c:pt>
                <c:pt idx="311">
                  <c:v>125999.7769705119</c:v>
                </c:pt>
                <c:pt idx="312">
                  <c:v>127219.1212327546</c:v>
                </c:pt>
                <c:pt idx="313">
                  <c:v>128446.3069102607</c:v>
                </c:pt>
                <c:pt idx="314">
                  <c:v>129681.3591357713</c:v>
                </c:pt>
                <c:pt idx="315">
                  <c:v>130924.3030420278</c:v>
                </c:pt>
                <c:pt idx="316">
                  <c:v>132175.1637617713</c:v>
                </c:pt>
                <c:pt idx="317">
                  <c:v>133433.9664277431</c:v>
                </c:pt>
                <c:pt idx="318">
                  <c:v>134700.7361726844</c:v>
                </c:pt>
                <c:pt idx="319">
                  <c:v>135975.4981293364</c:v>
                </c:pt>
                <c:pt idx="320">
                  <c:v>137258.2774304404</c:v>
                </c:pt>
                <c:pt idx="321">
                  <c:v>138549.0992087377</c:v>
                </c:pt>
                <c:pt idx="322">
                  <c:v>139847.9885969693</c:v>
                </c:pt>
                <c:pt idx="323">
                  <c:v>141154.9707278764</c:v>
                </c:pt>
                <c:pt idx="324">
                  <c:v>142470.0707342006</c:v>
                </c:pt>
                <c:pt idx="325">
                  <c:v>143793.3137486828</c:v>
                </c:pt>
                <c:pt idx="326">
                  <c:v>145124.7249040644</c:v>
                </c:pt>
                <c:pt idx="327">
                  <c:v>146464.3293330865</c:v>
                </c:pt>
                <c:pt idx="328">
                  <c:v>147812.1521684904</c:v>
                </c:pt>
                <c:pt idx="329">
                  <c:v>149168.2185430173</c:v>
                </c:pt>
                <c:pt idx="330">
                  <c:v>150532.5535894085</c:v>
                </c:pt>
                <c:pt idx="331">
                  <c:v>151905.1824404052</c:v>
                </c:pt>
                <c:pt idx="332">
                  <c:v>153286.1302287486</c:v>
                </c:pt>
                <c:pt idx="333">
                  <c:v>154675.4220871798</c:v>
                </c:pt>
                <c:pt idx="334">
                  <c:v>156073.0831484403</c:v>
                </c:pt>
                <c:pt idx="335">
                  <c:v>157479.1385452712</c:v>
                </c:pt>
                <c:pt idx="336">
                  <c:v>158893.6134104136</c:v>
                </c:pt>
                <c:pt idx="337">
                  <c:v>160316.532876609</c:v>
                </c:pt>
                <c:pt idx="338">
                  <c:v>161747.9220765983</c:v>
                </c:pt>
                <c:pt idx="339">
                  <c:v>163187.806143123</c:v>
                </c:pt>
                <c:pt idx="340">
                  <c:v>164636.2102089243</c:v>
                </c:pt>
                <c:pt idx="341">
                  <c:v>166093.1594067433</c:v>
                </c:pt>
                <c:pt idx="342">
                  <c:v>167558.6788693213</c:v>
                </c:pt>
                <c:pt idx="343">
                  <c:v>169032.7937293995</c:v>
                </c:pt>
                <c:pt idx="344">
                  <c:v>170515.5291197192</c:v>
                </c:pt>
                <c:pt idx="345">
                  <c:v>172006.9101730215</c:v>
                </c:pt>
                <c:pt idx="346">
                  <c:v>173506.9620220478</c:v>
                </c:pt>
                <c:pt idx="347">
                  <c:v>175015.7097995392</c:v>
                </c:pt>
                <c:pt idx="348">
                  <c:v>176533.178638237</c:v>
                </c:pt>
                <c:pt idx="349">
                  <c:v>178059.3936708823</c:v>
                </c:pt>
                <c:pt idx="350">
                  <c:v>179594.3800302165</c:v>
                </c:pt>
                <c:pt idx="351">
                  <c:v>181138.1628489807</c:v>
                </c:pt>
                <c:pt idx="352">
                  <c:v>182690.7672599163</c:v>
                </c:pt>
                <c:pt idx="353">
                  <c:v>184252.2183957642</c:v>
                </c:pt>
                <c:pt idx="354">
                  <c:v>185822.541389266</c:v>
                </c:pt>
                <c:pt idx="355">
                  <c:v>187401.7613731627</c:v>
                </c:pt>
                <c:pt idx="356">
                  <c:v>188989.9034801956</c:v>
                </c:pt>
                <c:pt idx="357">
                  <c:v>190586.992843106</c:v>
                </c:pt>
                <c:pt idx="358">
                  <c:v>192193.0545946349</c:v>
                </c:pt>
                <c:pt idx="359">
                  <c:v>193808.1138675238</c:v>
                </c:pt>
                <c:pt idx="360">
                  <c:v>195432.1957945138</c:v>
                </c:pt>
                <c:pt idx="361">
                  <c:v>197065.3255083462</c:v>
                </c:pt>
                <c:pt idx="362">
                  <c:v>198707.5281417621</c:v>
                </c:pt>
                <c:pt idx="363">
                  <c:v>200358.8288275027</c:v>
                </c:pt>
                <c:pt idx="364">
                  <c:v>202019.2526983094</c:v>
                </c:pt>
                <c:pt idx="365">
                  <c:v>203688.8248869234</c:v>
                </c:pt>
                <c:pt idx="366">
                  <c:v>205367.5705260859</c:v>
                </c:pt>
                <c:pt idx="367">
                  <c:v>207055.514748538</c:v>
                </c:pt>
                <c:pt idx="368">
                  <c:v>208752.682687021</c:v>
                </c:pt>
                <c:pt idx="369">
                  <c:v>210459.0994742764</c:v>
                </c:pt>
                <c:pt idx="370">
                  <c:v>212174.790243045</c:v>
                </c:pt>
                <c:pt idx="371">
                  <c:v>213899.7801260683</c:v>
                </c:pt>
                <c:pt idx="372">
                  <c:v>215634.0942560875</c:v>
                </c:pt>
                <c:pt idx="373">
                  <c:v>217377.7577658436</c:v>
                </c:pt>
                <c:pt idx="374">
                  <c:v>219130.7957880782</c:v>
                </c:pt>
                <c:pt idx="375">
                  <c:v>220893.2334555323</c:v>
                </c:pt>
                <c:pt idx="376">
                  <c:v>222665.0959009472</c:v>
                </c:pt>
                <c:pt idx="377">
                  <c:v>224446.408257064</c:v>
                </c:pt>
                <c:pt idx="378">
                  <c:v>226237.195656624</c:v>
                </c:pt>
                <c:pt idx="379">
                  <c:v>228037.4832323686</c:v>
                </c:pt>
                <c:pt idx="380">
                  <c:v>229847.2961170388</c:v>
                </c:pt>
                <c:pt idx="381">
                  <c:v>231666.659443376</c:v>
                </c:pt>
                <c:pt idx="382">
                  <c:v>233495.5983441213</c:v>
                </c:pt>
                <c:pt idx="383">
                  <c:v>235334.1379520158</c:v>
                </c:pt>
                <c:pt idx="384">
                  <c:v>237182.3033998011</c:v>
                </c:pt>
                <c:pt idx="385">
                  <c:v>239040.1198202182</c:v>
                </c:pt>
                <c:pt idx="386">
                  <c:v>240907.6123460083</c:v>
                </c:pt>
                <c:pt idx="387">
                  <c:v>242784.8061099128</c:v>
                </c:pt>
                <c:pt idx="388">
                  <c:v>244671.7262446726</c:v>
                </c:pt>
                <c:pt idx="389">
                  <c:v>246568.3978830292</c:v>
                </c:pt>
                <c:pt idx="390">
                  <c:v>248474.8461577239</c:v>
                </c:pt>
                <c:pt idx="391">
                  <c:v>250391.0962014978</c:v>
                </c:pt>
                <c:pt idx="392">
                  <c:v>252317.173147092</c:v>
                </c:pt>
                <c:pt idx="393">
                  <c:v>254253.1021272479</c:v>
                </c:pt>
                <c:pt idx="394">
                  <c:v>256198.9082747067</c:v>
                </c:pt>
                <c:pt idx="395">
                  <c:v>258154.6167222096</c:v>
                </c:pt>
                <c:pt idx="396">
                  <c:v>260120.2526024979</c:v>
                </c:pt>
                <c:pt idx="397">
                  <c:v>262095.8410483128</c:v>
                </c:pt>
                <c:pt idx="398">
                  <c:v>264081.4071923954</c:v>
                </c:pt>
                <c:pt idx="399">
                  <c:v>266076.976167487</c:v>
                </c:pt>
                <c:pt idx="400">
                  <c:v>268082.573106329</c:v>
                </c:pt>
                <c:pt idx="401">
                  <c:v>270098.2231416624</c:v>
                </c:pt>
                <c:pt idx="402">
                  <c:v>272123.9514062286</c:v>
                </c:pt>
                <c:pt idx="403">
                  <c:v>274159.7830327685</c:v>
                </c:pt>
                <c:pt idx="404">
                  <c:v>276205.7431540238</c:v>
                </c:pt>
                <c:pt idx="405">
                  <c:v>278261.8569027355</c:v>
                </c:pt>
                <c:pt idx="406">
                  <c:v>280328.1494116448</c:v>
                </c:pt>
                <c:pt idx="407">
                  <c:v>282404.645813493</c:v>
                </c:pt>
                <c:pt idx="408">
                  <c:v>284491.3712410211</c:v>
                </c:pt>
                <c:pt idx="409">
                  <c:v>286588.3508269707</c:v>
                </c:pt>
                <c:pt idx="410">
                  <c:v>288695.6097040828</c:v>
                </c:pt>
                <c:pt idx="411">
                  <c:v>290813.1730050987</c:v>
                </c:pt>
                <c:pt idx="412">
                  <c:v>292941.0658627597</c:v>
                </c:pt>
                <c:pt idx="413">
                  <c:v>295079.3134098066</c:v>
                </c:pt>
                <c:pt idx="414">
                  <c:v>297227.9407789812</c:v>
                </c:pt>
                <c:pt idx="415">
                  <c:v>299386.9731030244</c:v>
                </c:pt>
                <c:pt idx="416">
                  <c:v>301556.4355146777</c:v>
                </c:pt>
                <c:pt idx="417">
                  <c:v>303736.353146682</c:v>
                </c:pt>
                <c:pt idx="418">
                  <c:v>305926.7511317786</c:v>
                </c:pt>
                <c:pt idx="419">
                  <c:v>308127.6546027089</c:v>
                </c:pt>
                <c:pt idx="420">
                  <c:v>310339.0886922141</c:v>
                </c:pt>
                <c:pt idx="421">
                  <c:v>312561.0785330354</c:v>
                </c:pt>
                <c:pt idx="422">
                  <c:v>314793.6492579138</c:v>
                </c:pt>
                <c:pt idx="423">
                  <c:v>317036.8259995907</c:v>
                </c:pt>
                <c:pt idx="424">
                  <c:v>319290.6338908075</c:v>
                </c:pt>
                <c:pt idx="425">
                  <c:v>321555.0980643053</c:v>
                </c:pt>
                <c:pt idx="426">
                  <c:v>323830.2436528252</c:v>
                </c:pt>
                <c:pt idx="427">
                  <c:v>326116.0957891086</c:v>
                </c:pt>
                <c:pt idx="428">
                  <c:v>328412.6796058965</c:v>
                </c:pt>
                <c:pt idx="429">
                  <c:v>330720.0202359305</c:v>
                </c:pt>
                <c:pt idx="430">
                  <c:v>333038.1428119516</c:v>
                </c:pt>
                <c:pt idx="431">
                  <c:v>335367.072466701</c:v>
                </c:pt>
                <c:pt idx="432">
                  <c:v>337706.83433292</c:v>
                </c:pt>
                <c:pt idx="433">
                  <c:v>340057.4535433495</c:v>
                </c:pt>
                <c:pt idx="434">
                  <c:v>342418.9552307315</c:v>
                </c:pt>
                <c:pt idx="435">
                  <c:v>344791.3645278066</c:v>
                </c:pt>
                <c:pt idx="436">
                  <c:v>347174.7065673161</c:v>
                </c:pt>
                <c:pt idx="437">
                  <c:v>349569.0064820015</c:v>
                </c:pt>
                <c:pt idx="438">
                  <c:v>351974.2894046035</c:v>
                </c:pt>
                <c:pt idx="439">
                  <c:v>354390.580467864</c:v>
                </c:pt>
                <c:pt idx="440">
                  <c:v>356817.904804524</c:v>
                </c:pt>
                <c:pt idx="441">
                  <c:v>359256.2875473244</c:v>
                </c:pt>
                <c:pt idx="442">
                  <c:v>361705.7538290067</c:v>
                </c:pt>
                <c:pt idx="443">
                  <c:v>364166.328782312</c:v>
                </c:pt>
                <c:pt idx="444">
                  <c:v>366638.0375399818</c:v>
                </c:pt>
                <c:pt idx="445">
                  <c:v>369120.9052347571</c:v>
                </c:pt>
                <c:pt idx="446">
                  <c:v>371614.9569993792</c:v>
                </c:pt>
                <c:pt idx="447">
                  <c:v>374120.2179665893</c:v>
                </c:pt>
                <c:pt idx="448">
                  <c:v>376636.7132691284</c:v>
                </c:pt>
                <c:pt idx="449">
                  <c:v>379164.4680397383</c:v>
                </c:pt>
                <c:pt idx="450">
                  <c:v>381703.5074111598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Data!$C$1</c:f>
              <c:strCache>
                <c:ptCount val="1"/>
                <c:pt idx="0">
                  <c:v>Energy Supply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[0]!xvals</c:f>
              <c:numCache>
                <c:formatCode>General</c:formatCode>
                <c:ptCount val="45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6.0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7.0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8.0</c:v>
                </c:pt>
                <c:pt idx="81">
                  <c:v>8.1</c:v>
                </c:pt>
                <c:pt idx="82">
                  <c:v>8.2</c:v>
                </c:pt>
                <c:pt idx="83">
                  <c:v>8.3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</c:v>
                </c:pt>
                <c:pt idx="88">
                  <c:v>8.8</c:v>
                </c:pt>
                <c:pt idx="89">
                  <c:v>8.9</c:v>
                </c:pt>
                <c:pt idx="90">
                  <c:v>9.0</c:v>
                </c:pt>
                <c:pt idx="91">
                  <c:v>9.1</c:v>
                </c:pt>
                <c:pt idx="92">
                  <c:v>9.2</c:v>
                </c:pt>
                <c:pt idx="93">
                  <c:v>9.3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9.7</c:v>
                </c:pt>
                <c:pt idx="98">
                  <c:v>9.8</c:v>
                </c:pt>
                <c:pt idx="99">
                  <c:v>9.9</c:v>
                </c:pt>
                <c:pt idx="100">
                  <c:v>10.0</c:v>
                </c:pt>
                <c:pt idx="101">
                  <c:v>10.1</c:v>
                </c:pt>
                <c:pt idx="102">
                  <c:v>10.2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11.0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12.0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13.0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14.0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15.0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16.0</c:v>
                </c:pt>
                <c:pt idx="161">
                  <c:v>16.1</c:v>
                </c:pt>
                <c:pt idx="162">
                  <c:v>16.2</c:v>
                </c:pt>
                <c:pt idx="163">
                  <c:v>16.3</c:v>
                </c:pt>
                <c:pt idx="164">
                  <c:v>16.4</c:v>
                </c:pt>
                <c:pt idx="165">
                  <c:v>16.5</c:v>
                </c:pt>
                <c:pt idx="166">
                  <c:v>16.6</c:v>
                </c:pt>
                <c:pt idx="167">
                  <c:v>16.7</c:v>
                </c:pt>
                <c:pt idx="168">
                  <c:v>16.8</c:v>
                </c:pt>
                <c:pt idx="169">
                  <c:v>16.9</c:v>
                </c:pt>
                <c:pt idx="170">
                  <c:v>17.0</c:v>
                </c:pt>
                <c:pt idx="171">
                  <c:v>17.1</c:v>
                </c:pt>
                <c:pt idx="172">
                  <c:v>17.2</c:v>
                </c:pt>
                <c:pt idx="173">
                  <c:v>17.3</c:v>
                </c:pt>
                <c:pt idx="174">
                  <c:v>17.4</c:v>
                </c:pt>
                <c:pt idx="175">
                  <c:v>17.5</c:v>
                </c:pt>
                <c:pt idx="176">
                  <c:v>17.6</c:v>
                </c:pt>
                <c:pt idx="177">
                  <c:v>17.7</c:v>
                </c:pt>
                <c:pt idx="178">
                  <c:v>17.8</c:v>
                </c:pt>
                <c:pt idx="179">
                  <c:v>17.9</c:v>
                </c:pt>
                <c:pt idx="180">
                  <c:v>18.0</c:v>
                </c:pt>
                <c:pt idx="181">
                  <c:v>18.1</c:v>
                </c:pt>
                <c:pt idx="182">
                  <c:v>18.2</c:v>
                </c:pt>
                <c:pt idx="183">
                  <c:v>18.3</c:v>
                </c:pt>
                <c:pt idx="184">
                  <c:v>18.4</c:v>
                </c:pt>
                <c:pt idx="185">
                  <c:v>18.5</c:v>
                </c:pt>
                <c:pt idx="186">
                  <c:v>18.6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</c:v>
                </c:pt>
                <c:pt idx="195">
                  <c:v>19.5</c:v>
                </c:pt>
                <c:pt idx="196">
                  <c:v>19.6</c:v>
                </c:pt>
                <c:pt idx="197">
                  <c:v>19.7</c:v>
                </c:pt>
                <c:pt idx="198">
                  <c:v>19.8</c:v>
                </c:pt>
                <c:pt idx="199">
                  <c:v>19.9</c:v>
                </c:pt>
                <c:pt idx="200">
                  <c:v>20.0</c:v>
                </c:pt>
                <c:pt idx="201">
                  <c:v>20.1</c:v>
                </c:pt>
                <c:pt idx="202">
                  <c:v>20.2</c:v>
                </c:pt>
                <c:pt idx="203">
                  <c:v>20.3</c:v>
                </c:pt>
                <c:pt idx="204">
                  <c:v>20.4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21.0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22.0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23.0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24.0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25.0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26.0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27.0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28.0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29.0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30.0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31.0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32.0</c:v>
                </c:pt>
                <c:pt idx="321">
                  <c:v>32.1</c:v>
                </c:pt>
                <c:pt idx="322">
                  <c:v>32.2</c:v>
                </c:pt>
                <c:pt idx="323">
                  <c:v>32.3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</c:v>
                </c:pt>
                <c:pt idx="328">
                  <c:v>32.8</c:v>
                </c:pt>
                <c:pt idx="329">
                  <c:v>32.9</c:v>
                </c:pt>
                <c:pt idx="330">
                  <c:v>33.0</c:v>
                </c:pt>
                <c:pt idx="331">
                  <c:v>33.1</c:v>
                </c:pt>
                <c:pt idx="332">
                  <c:v>33.2</c:v>
                </c:pt>
                <c:pt idx="333">
                  <c:v>33.3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</c:v>
                </c:pt>
                <c:pt idx="338">
                  <c:v>33.8</c:v>
                </c:pt>
                <c:pt idx="339">
                  <c:v>33.9</c:v>
                </c:pt>
                <c:pt idx="340">
                  <c:v>34.0</c:v>
                </c:pt>
                <c:pt idx="341">
                  <c:v>34.1</c:v>
                </c:pt>
                <c:pt idx="342">
                  <c:v>34.2</c:v>
                </c:pt>
                <c:pt idx="343">
                  <c:v>34.3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</c:v>
                </c:pt>
                <c:pt idx="348">
                  <c:v>34.8</c:v>
                </c:pt>
                <c:pt idx="349">
                  <c:v>34.9</c:v>
                </c:pt>
                <c:pt idx="350">
                  <c:v>35.0</c:v>
                </c:pt>
                <c:pt idx="351">
                  <c:v>35.1</c:v>
                </c:pt>
                <c:pt idx="352">
                  <c:v>35.2</c:v>
                </c:pt>
                <c:pt idx="353">
                  <c:v>35.3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</c:v>
                </c:pt>
                <c:pt idx="358">
                  <c:v>35.8</c:v>
                </c:pt>
                <c:pt idx="359">
                  <c:v>35.9</c:v>
                </c:pt>
                <c:pt idx="360">
                  <c:v>36.0</c:v>
                </c:pt>
                <c:pt idx="361">
                  <c:v>36.1</c:v>
                </c:pt>
                <c:pt idx="362">
                  <c:v>36.2</c:v>
                </c:pt>
                <c:pt idx="363">
                  <c:v>36.3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</c:v>
                </c:pt>
                <c:pt idx="368">
                  <c:v>36.8</c:v>
                </c:pt>
                <c:pt idx="369">
                  <c:v>36.9</c:v>
                </c:pt>
                <c:pt idx="370">
                  <c:v>37.0</c:v>
                </c:pt>
                <c:pt idx="371">
                  <c:v>37.1</c:v>
                </c:pt>
                <c:pt idx="372">
                  <c:v>37.2</c:v>
                </c:pt>
                <c:pt idx="373">
                  <c:v>37.3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</c:v>
                </c:pt>
                <c:pt idx="378">
                  <c:v>37.8</c:v>
                </c:pt>
                <c:pt idx="379">
                  <c:v>37.9</c:v>
                </c:pt>
                <c:pt idx="380">
                  <c:v>38.0</c:v>
                </c:pt>
                <c:pt idx="381">
                  <c:v>38.1</c:v>
                </c:pt>
                <c:pt idx="382">
                  <c:v>38.2</c:v>
                </c:pt>
                <c:pt idx="383">
                  <c:v>38.3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</c:v>
                </c:pt>
                <c:pt idx="388">
                  <c:v>38.8</c:v>
                </c:pt>
                <c:pt idx="389">
                  <c:v>38.9</c:v>
                </c:pt>
                <c:pt idx="390">
                  <c:v>39.0</c:v>
                </c:pt>
                <c:pt idx="391">
                  <c:v>39.1</c:v>
                </c:pt>
                <c:pt idx="392">
                  <c:v>39.2</c:v>
                </c:pt>
                <c:pt idx="393">
                  <c:v>39.3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</c:v>
                </c:pt>
                <c:pt idx="398">
                  <c:v>39.8</c:v>
                </c:pt>
                <c:pt idx="399">
                  <c:v>39.9</c:v>
                </c:pt>
                <c:pt idx="400">
                  <c:v>40.0</c:v>
                </c:pt>
                <c:pt idx="401">
                  <c:v>40.1</c:v>
                </c:pt>
                <c:pt idx="402">
                  <c:v>40.2</c:v>
                </c:pt>
                <c:pt idx="403">
                  <c:v>40.3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</c:v>
                </c:pt>
                <c:pt idx="408">
                  <c:v>40.8</c:v>
                </c:pt>
                <c:pt idx="409">
                  <c:v>40.9</c:v>
                </c:pt>
                <c:pt idx="410">
                  <c:v>41.0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42.0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43.0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44.0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45.0</c:v>
                </c:pt>
              </c:numCache>
            </c:numRef>
          </c:xVal>
          <c:yVal>
            <c:numRef>
              <c:f>[0]!savals</c:f>
              <c:numCache>
                <c:formatCode>General</c:formatCode>
                <c:ptCount val="451"/>
                <c:pt idx="0">
                  <c:v>0.0</c:v>
                </c:pt>
                <c:pt idx="1">
                  <c:v>1.256637061435917</c:v>
                </c:pt>
                <c:pt idx="2">
                  <c:v>5.02654824574367</c:v>
                </c:pt>
                <c:pt idx="3">
                  <c:v>11.30973355292326</c:v>
                </c:pt>
                <c:pt idx="4">
                  <c:v>20.10619298297468</c:v>
                </c:pt>
                <c:pt idx="5">
                  <c:v>31.41592653589793</c:v>
                </c:pt>
                <c:pt idx="6">
                  <c:v>45.23893421169302</c:v>
                </c:pt>
                <c:pt idx="7">
                  <c:v>61.57521601035993</c:v>
                </c:pt>
                <c:pt idx="8">
                  <c:v>80.42477193189872</c:v>
                </c:pt>
                <c:pt idx="9">
                  <c:v>101.7876019763093</c:v>
                </c:pt>
                <c:pt idx="10">
                  <c:v>125.6637061435917</c:v>
                </c:pt>
                <c:pt idx="11">
                  <c:v>152.053084433746</c:v>
                </c:pt>
                <c:pt idx="12">
                  <c:v>180.9557368467721</c:v>
                </c:pt>
                <c:pt idx="13">
                  <c:v>212.37166338267</c:v>
                </c:pt>
                <c:pt idx="14">
                  <c:v>246.3008640414398</c:v>
                </c:pt>
                <c:pt idx="15">
                  <c:v>282.7433388230814</c:v>
                </c:pt>
                <c:pt idx="16">
                  <c:v>321.6990877275949</c:v>
                </c:pt>
                <c:pt idx="17">
                  <c:v>363.16811075498</c:v>
                </c:pt>
                <c:pt idx="18">
                  <c:v>407.1504079052372</c:v>
                </c:pt>
                <c:pt idx="19">
                  <c:v>453.6459791783661</c:v>
                </c:pt>
                <c:pt idx="20">
                  <c:v>502.6548245743668</c:v>
                </c:pt>
                <c:pt idx="21">
                  <c:v>554.1769440932395</c:v>
                </c:pt>
                <c:pt idx="22">
                  <c:v>608.2123377349841</c:v>
                </c:pt>
                <c:pt idx="23">
                  <c:v>664.7610054996001</c:v>
                </c:pt>
                <c:pt idx="24">
                  <c:v>723.8229473870883</c:v>
                </c:pt>
                <c:pt idx="25">
                  <c:v>785.3981633974482</c:v>
                </c:pt>
                <c:pt idx="26">
                  <c:v>849.48665353068</c:v>
                </c:pt>
                <c:pt idx="27">
                  <c:v>916.0884177867838</c:v>
                </c:pt>
                <c:pt idx="28">
                  <c:v>985.203456165759</c:v>
                </c:pt>
                <c:pt idx="29">
                  <c:v>1056.831768667606</c:v>
                </c:pt>
                <c:pt idx="30">
                  <c:v>1130.973355292326</c:v>
                </c:pt>
                <c:pt idx="31">
                  <c:v>1207.628216039917</c:v>
                </c:pt>
                <c:pt idx="32">
                  <c:v>1286.796350910379</c:v>
                </c:pt>
                <c:pt idx="33">
                  <c:v>1368.477759903714</c:v>
                </c:pt>
                <c:pt idx="34">
                  <c:v>1452.67244301992</c:v>
                </c:pt>
                <c:pt idx="35">
                  <c:v>1539.380400258999</c:v>
                </c:pt>
                <c:pt idx="36">
                  <c:v>1628.601631620949</c:v>
                </c:pt>
                <c:pt idx="37">
                  <c:v>1720.336137105771</c:v>
                </c:pt>
                <c:pt idx="38">
                  <c:v>1814.583916713465</c:v>
                </c:pt>
                <c:pt idx="39">
                  <c:v>1911.34497044403</c:v>
                </c:pt>
                <c:pt idx="40">
                  <c:v>2010.619298297468</c:v>
                </c:pt>
                <c:pt idx="41">
                  <c:v>2112.406900273777</c:v>
                </c:pt>
                <c:pt idx="42">
                  <c:v>2216.707776372958</c:v>
                </c:pt>
                <c:pt idx="43">
                  <c:v>2323.521926595011</c:v>
                </c:pt>
                <c:pt idx="44">
                  <c:v>2432.849350939936</c:v>
                </c:pt>
                <c:pt idx="45">
                  <c:v>2544.690049407732</c:v>
                </c:pt>
                <c:pt idx="46">
                  <c:v>2659.0440219984</c:v>
                </c:pt>
                <c:pt idx="47">
                  <c:v>2775.911268711942</c:v>
                </c:pt>
                <c:pt idx="48">
                  <c:v>2895.291789548353</c:v>
                </c:pt>
                <c:pt idx="49">
                  <c:v>3017.185584507638</c:v>
                </c:pt>
                <c:pt idx="50">
                  <c:v>3141.592653589793</c:v>
                </c:pt>
                <c:pt idx="51">
                  <c:v>3268.512996794821</c:v>
                </c:pt>
                <c:pt idx="52">
                  <c:v>3397.94661412272</c:v>
                </c:pt>
                <c:pt idx="53">
                  <c:v>3529.893505573491</c:v>
                </c:pt>
                <c:pt idx="54">
                  <c:v>3664.353671147135</c:v>
                </c:pt>
                <c:pt idx="55">
                  <c:v>3801.32711084365</c:v>
                </c:pt>
                <c:pt idx="56">
                  <c:v>3940.813824663036</c:v>
                </c:pt>
                <c:pt idx="57">
                  <c:v>4082.813812605295</c:v>
                </c:pt>
                <c:pt idx="58">
                  <c:v>4227.327074670425</c:v>
                </c:pt>
                <c:pt idx="59">
                  <c:v>4374.353610858428</c:v>
                </c:pt>
                <c:pt idx="60">
                  <c:v>4523.893421169302</c:v>
                </c:pt>
                <c:pt idx="61">
                  <c:v>4675.946505603047</c:v>
                </c:pt>
                <c:pt idx="62">
                  <c:v>4830.512864159666</c:v>
                </c:pt>
                <c:pt idx="63">
                  <c:v>4987.592496839156</c:v>
                </c:pt>
                <c:pt idx="64">
                  <c:v>5147.185403641517</c:v>
                </c:pt>
                <c:pt idx="65">
                  <c:v>5309.29158456675</c:v>
                </c:pt>
                <c:pt idx="66">
                  <c:v>5473.911039614855</c:v>
                </c:pt>
                <c:pt idx="67">
                  <c:v>5641.043768785833</c:v>
                </c:pt>
                <c:pt idx="68">
                  <c:v>5810.68977207968</c:v>
                </c:pt>
                <c:pt idx="69">
                  <c:v>5982.849049496402</c:v>
                </c:pt>
                <c:pt idx="70">
                  <c:v>6157.521601035994</c:v>
                </c:pt>
                <c:pt idx="71">
                  <c:v>6334.707426698458</c:v>
                </c:pt>
                <c:pt idx="72">
                  <c:v>6514.406526483795</c:v>
                </c:pt>
                <c:pt idx="73">
                  <c:v>6696.618900392003</c:v>
                </c:pt>
                <c:pt idx="74">
                  <c:v>6881.344548423083</c:v>
                </c:pt>
                <c:pt idx="75">
                  <c:v>7068.583470577035</c:v>
                </c:pt>
                <c:pt idx="76">
                  <c:v>7258.335666853858</c:v>
                </c:pt>
                <c:pt idx="77">
                  <c:v>7450.601137253554</c:v>
                </c:pt>
                <c:pt idx="78">
                  <c:v>7645.37988177612</c:v>
                </c:pt>
                <c:pt idx="79">
                  <c:v>7842.67190042156</c:v>
                </c:pt>
                <c:pt idx="80">
                  <c:v>8042.47719318987</c:v>
                </c:pt>
                <c:pt idx="81">
                  <c:v>8244.795760081053</c:v>
                </c:pt>
                <c:pt idx="82">
                  <c:v>8449.627601095107</c:v>
                </c:pt>
                <c:pt idx="83">
                  <c:v>8656.972716232035</c:v>
                </c:pt>
                <c:pt idx="84">
                  <c:v>8866.831105491832</c:v>
                </c:pt>
                <c:pt idx="85">
                  <c:v>9079.2027688745</c:v>
                </c:pt>
                <c:pt idx="86">
                  <c:v>9294.087706380043</c:v>
                </c:pt>
                <c:pt idx="87">
                  <c:v>9511.485918008455</c:v>
                </c:pt>
                <c:pt idx="88">
                  <c:v>9731.397403759745</c:v>
                </c:pt>
                <c:pt idx="89">
                  <c:v>9953.822163633902</c:v>
                </c:pt>
                <c:pt idx="90">
                  <c:v>10178.76019763093</c:v>
                </c:pt>
                <c:pt idx="91">
                  <c:v>10406.21150575083</c:v>
                </c:pt>
                <c:pt idx="92">
                  <c:v>10636.1760879936</c:v>
                </c:pt>
                <c:pt idx="93">
                  <c:v>10868.65394435925</c:v>
                </c:pt>
                <c:pt idx="94">
                  <c:v>11103.64507484777</c:v>
                </c:pt>
                <c:pt idx="95">
                  <c:v>11341.14947945915</c:v>
                </c:pt>
                <c:pt idx="96">
                  <c:v>11581.16715819341</c:v>
                </c:pt>
                <c:pt idx="97">
                  <c:v>11823.69811105054</c:v>
                </c:pt>
                <c:pt idx="98">
                  <c:v>12068.74233803055</c:v>
                </c:pt>
                <c:pt idx="99">
                  <c:v>12316.29983913343</c:v>
                </c:pt>
                <c:pt idx="100">
                  <c:v>12566.37061435917</c:v>
                </c:pt>
                <c:pt idx="101">
                  <c:v>12818.95466370779</c:v>
                </c:pt>
                <c:pt idx="102">
                  <c:v>13074.05198717928</c:v>
                </c:pt>
                <c:pt idx="103">
                  <c:v>13331.66258477365</c:v>
                </c:pt>
                <c:pt idx="104">
                  <c:v>13591.78645649088</c:v>
                </c:pt>
                <c:pt idx="105">
                  <c:v>13854.42360233099</c:v>
                </c:pt>
                <c:pt idx="106">
                  <c:v>14119.57402229397</c:v>
                </c:pt>
                <c:pt idx="107">
                  <c:v>14387.23771637981</c:v>
                </c:pt>
                <c:pt idx="108">
                  <c:v>14657.41468458854</c:v>
                </c:pt>
                <c:pt idx="109">
                  <c:v>14930.10492692013</c:v>
                </c:pt>
                <c:pt idx="110">
                  <c:v>15205.3084433746</c:v>
                </c:pt>
                <c:pt idx="111">
                  <c:v>15483.02523395194</c:v>
                </c:pt>
                <c:pt idx="112">
                  <c:v>15763.25529865214</c:v>
                </c:pt>
                <c:pt idx="113">
                  <c:v>16045.99863747523</c:v>
                </c:pt>
                <c:pt idx="114">
                  <c:v>16331.25525042118</c:v>
                </c:pt>
                <c:pt idx="115">
                  <c:v>16619.02513749001</c:v>
                </c:pt>
                <c:pt idx="116">
                  <c:v>16909.3082986817</c:v>
                </c:pt>
                <c:pt idx="117">
                  <c:v>17202.10473399627</c:v>
                </c:pt>
                <c:pt idx="118">
                  <c:v>17497.41444343371</c:v>
                </c:pt>
                <c:pt idx="119">
                  <c:v>17795.23742699403</c:v>
                </c:pt>
                <c:pt idx="120">
                  <c:v>18095.57368467721</c:v>
                </c:pt>
                <c:pt idx="121">
                  <c:v>18398.42321648326</c:v>
                </c:pt>
                <c:pt idx="122">
                  <c:v>18703.7860224122</c:v>
                </c:pt>
                <c:pt idx="123">
                  <c:v>19011.662102464</c:v>
                </c:pt>
                <c:pt idx="124">
                  <c:v>19322.05145663867</c:v>
                </c:pt>
                <c:pt idx="125">
                  <c:v>19634.95408493621</c:v>
                </c:pt>
                <c:pt idx="126">
                  <c:v>19950.36998735662</c:v>
                </c:pt>
                <c:pt idx="127">
                  <c:v>20268.29916389991</c:v>
                </c:pt>
                <c:pt idx="128">
                  <c:v>20588.74161456607</c:v>
                </c:pt>
                <c:pt idx="129">
                  <c:v>20911.6973393551</c:v>
                </c:pt>
                <c:pt idx="130">
                  <c:v>21237.166338267</c:v>
                </c:pt>
                <c:pt idx="131">
                  <c:v>21565.14861130177</c:v>
                </c:pt>
                <c:pt idx="132">
                  <c:v>21895.64415845942</c:v>
                </c:pt>
                <c:pt idx="133">
                  <c:v>22228.65297973994</c:v>
                </c:pt>
                <c:pt idx="134">
                  <c:v>22564.17507514333</c:v>
                </c:pt>
                <c:pt idx="135">
                  <c:v>22902.2104446696</c:v>
                </c:pt>
                <c:pt idx="136">
                  <c:v>23242.75908831872</c:v>
                </c:pt>
                <c:pt idx="137">
                  <c:v>23585.82100609073</c:v>
                </c:pt>
                <c:pt idx="138">
                  <c:v>23931.39619798561</c:v>
                </c:pt>
                <c:pt idx="139">
                  <c:v>24279.48466400336</c:v>
                </c:pt>
                <c:pt idx="140">
                  <c:v>24630.08640414398</c:v>
                </c:pt>
                <c:pt idx="141">
                  <c:v>24983.20141840747</c:v>
                </c:pt>
                <c:pt idx="142">
                  <c:v>25338.82970679383</c:v>
                </c:pt>
                <c:pt idx="143">
                  <c:v>25696.97126930307</c:v>
                </c:pt>
                <c:pt idx="144">
                  <c:v>26057.62610593518</c:v>
                </c:pt>
                <c:pt idx="145">
                  <c:v>26420.79421669016</c:v>
                </c:pt>
                <c:pt idx="146">
                  <c:v>26786.47560156801</c:v>
                </c:pt>
                <c:pt idx="147">
                  <c:v>27154.67026056873</c:v>
                </c:pt>
                <c:pt idx="148">
                  <c:v>27525.37819369233</c:v>
                </c:pt>
                <c:pt idx="149">
                  <c:v>27898.5994009388</c:v>
                </c:pt>
                <c:pt idx="150">
                  <c:v>28274.33388230814</c:v>
                </c:pt>
                <c:pt idx="151">
                  <c:v>28652.58163780035</c:v>
                </c:pt>
                <c:pt idx="152">
                  <c:v>29033.34266741543</c:v>
                </c:pt>
                <c:pt idx="153">
                  <c:v>29416.61697115339</c:v>
                </c:pt>
                <c:pt idx="154">
                  <c:v>29802.40454901422</c:v>
                </c:pt>
                <c:pt idx="155">
                  <c:v>30190.70540099791</c:v>
                </c:pt>
                <c:pt idx="156">
                  <c:v>30581.51952710448</c:v>
                </c:pt>
                <c:pt idx="157">
                  <c:v>30974.84692733392</c:v>
                </c:pt>
                <c:pt idx="158">
                  <c:v>31370.68760168624</c:v>
                </c:pt>
                <c:pt idx="159">
                  <c:v>31769.04155016142</c:v>
                </c:pt>
                <c:pt idx="160">
                  <c:v>32169.90877275948</c:v>
                </c:pt>
                <c:pt idx="161">
                  <c:v>32573.28926948041</c:v>
                </c:pt>
                <c:pt idx="162">
                  <c:v>32979.18304032421</c:v>
                </c:pt>
                <c:pt idx="163">
                  <c:v>33387.59008529088</c:v>
                </c:pt>
                <c:pt idx="164">
                  <c:v>33798.51040438043</c:v>
                </c:pt>
                <c:pt idx="165">
                  <c:v>34211.94399759285</c:v>
                </c:pt>
                <c:pt idx="166">
                  <c:v>34627.89086492814</c:v>
                </c:pt>
                <c:pt idx="167">
                  <c:v>35046.3510063863</c:v>
                </c:pt>
                <c:pt idx="168">
                  <c:v>35467.32442196733</c:v>
                </c:pt>
                <c:pt idx="169">
                  <c:v>35890.81111167122</c:v>
                </c:pt>
                <c:pt idx="170">
                  <c:v>36316.811075498</c:v>
                </c:pt>
                <c:pt idx="171">
                  <c:v>36745.32431344765</c:v>
                </c:pt>
                <c:pt idx="172">
                  <c:v>37176.35082552017</c:v>
                </c:pt>
                <c:pt idx="173">
                  <c:v>37609.89061171557</c:v>
                </c:pt>
                <c:pt idx="174">
                  <c:v>38045.94367203382</c:v>
                </c:pt>
                <c:pt idx="175">
                  <c:v>38484.51000647496</c:v>
                </c:pt>
                <c:pt idx="176">
                  <c:v>38925.58961503898</c:v>
                </c:pt>
                <c:pt idx="177">
                  <c:v>39369.18249772584</c:v>
                </c:pt>
                <c:pt idx="178">
                  <c:v>39815.28865453561</c:v>
                </c:pt>
                <c:pt idx="179">
                  <c:v>40263.90808546822</c:v>
                </c:pt>
                <c:pt idx="180">
                  <c:v>40715.04079052372</c:v>
                </c:pt>
                <c:pt idx="181">
                  <c:v>41168.68676970209</c:v>
                </c:pt>
                <c:pt idx="182">
                  <c:v>41624.84602300332</c:v>
                </c:pt>
                <c:pt idx="183">
                  <c:v>42083.51855042744</c:v>
                </c:pt>
                <c:pt idx="184">
                  <c:v>42544.7043519744</c:v>
                </c:pt>
                <c:pt idx="185">
                  <c:v>43008.40342764427</c:v>
                </c:pt>
                <c:pt idx="186">
                  <c:v>43474.615777437</c:v>
                </c:pt>
                <c:pt idx="187">
                  <c:v>43943.3414013526</c:v>
                </c:pt>
                <c:pt idx="188">
                  <c:v>44414.58029939106</c:v>
                </c:pt>
                <c:pt idx="189">
                  <c:v>44888.33247155239</c:v>
                </c:pt>
                <c:pt idx="190">
                  <c:v>45364.59791783661</c:v>
                </c:pt>
                <c:pt idx="191">
                  <c:v>45843.3766382437</c:v>
                </c:pt>
                <c:pt idx="192">
                  <c:v>46324.66863277365</c:v>
                </c:pt>
                <c:pt idx="193">
                  <c:v>46808.47390142648</c:v>
                </c:pt>
                <c:pt idx="194">
                  <c:v>47294.79244420218</c:v>
                </c:pt>
                <c:pt idx="195">
                  <c:v>47783.62426110075</c:v>
                </c:pt>
                <c:pt idx="196">
                  <c:v>48274.96935212221</c:v>
                </c:pt>
                <c:pt idx="197">
                  <c:v>48768.82771726651</c:v>
                </c:pt>
                <c:pt idx="198">
                  <c:v>49265.1993565337</c:v>
                </c:pt>
                <c:pt idx="199">
                  <c:v>49764.08426992375</c:v>
                </c:pt>
                <c:pt idx="200">
                  <c:v>50265.48245743668</c:v>
                </c:pt>
                <c:pt idx="201">
                  <c:v>50769.3939190725</c:v>
                </c:pt>
                <c:pt idx="202">
                  <c:v>51275.81865483116</c:v>
                </c:pt>
                <c:pt idx="203">
                  <c:v>51784.75666471272</c:v>
                </c:pt>
                <c:pt idx="204">
                  <c:v>52296.20794871713</c:v>
                </c:pt>
                <c:pt idx="205">
                  <c:v>52810.17250684442</c:v>
                </c:pt>
                <c:pt idx="206">
                  <c:v>53326.6503390946</c:v>
                </c:pt>
                <c:pt idx="207">
                  <c:v>53845.64144546761</c:v>
                </c:pt>
                <c:pt idx="208">
                  <c:v>54367.14582596353</c:v>
                </c:pt>
                <c:pt idx="209">
                  <c:v>54891.1634805823</c:v>
                </c:pt>
                <c:pt idx="210">
                  <c:v>55417.69440932395</c:v>
                </c:pt>
                <c:pt idx="211">
                  <c:v>55946.73861218847</c:v>
                </c:pt>
                <c:pt idx="212">
                  <c:v>56478.29608917586</c:v>
                </c:pt>
                <c:pt idx="213">
                  <c:v>57012.36684028613</c:v>
                </c:pt>
                <c:pt idx="214">
                  <c:v>57548.95086551925</c:v>
                </c:pt>
                <c:pt idx="215">
                  <c:v>58088.04816487528</c:v>
                </c:pt>
                <c:pt idx="216">
                  <c:v>58629.65873835416</c:v>
                </c:pt>
                <c:pt idx="217">
                  <c:v>59173.78258595591</c:v>
                </c:pt>
                <c:pt idx="218">
                  <c:v>59720.41970768054</c:v>
                </c:pt>
                <c:pt idx="219">
                  <c:v>60269.57010352802</c:v>
                </c:pt>
                <c:pt idx="220">
                  <c:v>60821.2337734984</c:v>
                </c:pt>
                <c:pt idx="221">
                  <c:v>61375.41071759164</c:v>
                </c:pt>
                <c:pt idx="222">
                  <c:v>61932.10093580774</c:v>
                </c:pt>
                <c:pt idx="223">
                  <c:v>62491.30442814673</c:v>
                </c:pt>
                <c:pt idx="224">
                  <c:v>63053.02119460858</c:v>
                </c:pt>
                <c:pt idx="225">
                  <c:v>63617.25123519331</c:v>
                </c:pt>
                <c:pt idx="226">
                  <c:v>64183.99454990091</c:v>
                </c:pt>
                <c:pt idx="227">
                  <c:v>64753.25113873137</c:v>
                </c:pt>
                <c:pt idx="228">
                  <c:v>65325.02100168473</c:v>
                </c:pt>
                <c:pt idx="229">
                  <c:v>65899.30413876092</c:v>
                </c:pt>
                <c:pt idx="230">
                  <c:v>66476.10054996003</c:v>
                </c:pt>
                <c:pt idx="231">
                  <c:v>67055.41023528198</c:v>
                </c:pt>
                <c:pt idx="232">
                  <c:v>67637.23319472681</c:v>
                </c:pt>
                <c:pt idx="233">
                  <c:v>68221.5694282945</c:v>
                </c:pt>
                <c:pt idx="234">
                  <c:v>68808.41893598507</c:v>
                </c:pt>
                <c:pt idx="235">
                  <c:v>69397.78171779852</c:v>
                </c:pt>
                <c:pt idx="236">
                  <c:v>69989.65777373485</c:v>
                </c:pt>
                <c:pt idx="237">
                  <c:v>70584.04710379403</c:v>
                </c:pt>
                <c:pt idx="238">
                  <c:v>71180.94970797611</c:v>
                </c:pt>
                <c:pt idx="239">
                  <c:v>71780.36558628102</c:v>
                </c:pt>
                <c:pt idx="240">
                  <c:v>72382.29473870883</c:v>
                </c:pt>
                <c:pt idx="241">
                  <c:v>72986.73716525952</c:v>
                </c:pt>
                <c:pt idx="242">
                  <c:v>73593.69286593306</c:v>
                </c:pt>
                <c:pt idx="243">
                  <c:v>74203.16184072947</c:v>
                </c:pt>
                <c:pt idx="244">
                  <c:v>74815.14408964876</c:v>
                </c:pt>
                <c:pt idx="245">
                  <c:v>75429.63961269093</c:v>
                </c:pt>
                <c:pt idx="246">
                  <c:v>76046.64840985597</c:v>
                </c:pt>
                <c:pt idx="247">
                  <c:v>76666.17048114386</c:v>
                </c:pt>
                <c:pt idx="248">
                  <c:v>77288.20582655466</c:v>
                </c:pt>
                <c:pt idx="249">
                  <c:v>77912.7544460883</c:v>
                </c:pt>
                <c:pt idx="250">
                  <c:v>78539.81633974482</c:v>
                </c:pt>
                <c:pt idx="251">
                  <c:v>79169.39150752424</c:v>
                </c:pt>
                <c:pt idx="252">
                  <c:v>79801.47994942649</c:v>
                </c:pt>
                <c:pt idx="253">
                  <c:v>80436.08166545162</c:v>
                </c:pt>
                <c:pt idx="254">
                  <c:v>81073.19665559963</c:v>
                </c:pt>
                <c:pt idx="255">
                  <c:v>81712.82491987051</c:v>
                </c:pt>
                <c:pt idx="256">
                  <c:v>82354.96645826429</c:v>
                </c:pt>
                <c:pt idx="257">
                  <c:v>82999.6212707809</c:v>
                </c:pt>
                <c:pt idx="258">
                  <c:v>83646.7893574204</c:v>
                </c:pt>
                <c:pt idx="259">
                  <c:v>84296.47071818275</c:v>
                </c:pt>
                <c:pt idx="260">
                  <c:v>84948.665353068</c:v>
                </c:pt>
                <c:pt idx="261">
                  <c:v>85603.37326207613</c:v>
                </c:pt>
                <c:pt idx="262">
                  <c:v>86260.5944452071</c:v>
                </c:pt>
                <c:pt idx="263">
                  <c:v>86920.32890246096</c:v>
                </c:pt>
                <c:pt idx="264">
                  <c:v>87582.57663383769</c:v>
                </c:pt>
                <c:pt idx="265">
                  <c:v>88247.33763933729</c:v>
                </c:pt>
                <c:pt idx="266">
                  <c:v>88914.61191895976</c:v>
                </c:pt>
                <c:pt idx="267">
                  <c:v>89584.3994727051</c:v>
                </c:pt>
                <c:pt idx="268">
                  <c:v>90256.70030057333</c:v>
                </c:pt>
                <c:pt idx="269">
                  <c:v>90931.5144025644</c:v>
                </c:pt>
                <c:pt idx="270">
                  <c:v>91608.84177867836</c:v>
                </c:pt>
                <c:pt idx="271">
                  <c:v>92288.6824289152</c:v>
                </c:pt>
                <c:pt idx="272">
                  <c:v>92971.03635327489</c:v>
                </c:pt>
                <c:pt idx="273">
                  <c:v>93655.90355175748</c:v>
                </c:pt>
                <c:pt idx="274">
                  <c:v>94343.2840243629</c:v>
                </c:pt>
                <c:pt idx="275">
                  <c:v>95033.17777109124</c:v>
                </c:pt>
                <c:pt idx="276">
                  <c:v>95725.58479194244</c:v>
                </c:pt>
                <c:pt idx="277">
                  <c:v>96420.50508691648</c:v>
                </c:pt>
                <c:pt idx="278">
                  <c:v>97117.93865601343</c:v>
                </c:pt>
                <c:pt idx="279">
                  <c:v>97817.88549923323</c:v>
                </c:pt>
                <c:pt idx="280">
                  <c:v>98520.3456165759</c:v>
                </c:pt>
                <c:pt idx="281">
                  <c:v>99225.31900804147</c:v>
                </c:pt>
                <c:pt idx="282">
                  <c:v>99932.80567362989</c:v>
                </c:pt>
                <c:pt idx="283">
                  <c:v>100642.8056133412</c:v>
                </c:pt>
                <c:pt idx="284">
                  <c:v>101355.3188271753</c:v>
                </c:pt>
                <c:pt idx="285">
                  <c:v>102070.3453151324</c:v>
                </c:pt>
                <c:pt idx="286">
                  <c:v>102787.8850772123</c:v>
                </c:pt>
                <c:pt idx="287">
                  <c:v>103507.9381134151</c:v>
                </c:pt>
                <c:pt idx="288">
                  <c:v>104230.5044237407</c:v>
                </c:pt>
                <c:pt idx="289">
                  <c:v>104955.5840081892</c:v>
                </c:pt>
                <c:pt idx="290">
                  <c:v>105683.1768667606</c:v>
                </c:pt>
                <c:pt idx="291">
                  <c:v>106413.2829994549</c:v>
                </c:pt>
                <c:pt idx="292">
                  <c:v>107145.902406272</c:v>
                </c:pt>
                <c:pt idx="293">
                  <c:v>107881.0350872121</c:v>
                </c:pt>
                <c:pt idx="294">
                  <c:v>108618.6810422749</c:v>
                </c:pt>
                <c:pt idx="295">
                  <c:v>109358.8402714607</c:v>
                </c:pt>
                <c:pt idx="296">
                  <c:v>110101.5127747693</c:v>
                </c:pt>
                <c:pt idx="297">
                  <c:v>110846.6985522008</c:v>
                </c:pt>
                <c:pt idx="298">
                  <c:v>111594.3976037552</c:v>
                </c:pt>
                <c:pt idx="299">
                  <c:v>112344.6099294324</c:v>
                </c:pt>
                <c:pt idx="300">
                  <c:v>113097.3355292326</c:v>
                </c:pt>
                <c:pt idx="301">
                  <c:v>113852.5744031556</c:v>
                </c:pt>
                <c:pt idx="302">
                  <c:v>114610.3265512014</c:v>
                </c:pt>
                <c:pt idx="303">
                  <c:v>115370.5919733701</c:v>
                </c:pt>
                <c:pt idx="304">
                  <c:v>116133.3706696617</c:v>
                </c:pt>
                <c:pt idx="305">
                  <c:v>116898.6626400762</c:v>
                </c:pt>
                <c:pt idx="306">
                  <c:v>117666.4678846136</c:v>
                </c:pt>
                <c:pt idx="307">
                  <c:v>118436.7864032738</c:v>
                </c:pt>
                <c:pt idx="308">
                  <c:v>119209.6181960569</c:v>
                </c:pt>
                <c:pt idx="309">
                  <c:v>119984.9632629628</c:v>
                </c:pt>
                <c:pt idx="310">
                  <c:v>120762.8216039916</c:v>
                </c:pt>
                <c:pt idx="311">
                  <c:v>121543.1932191434</c:v>
                </c:pt>
                <c:pt idx="312">
                  <c:v>122326.078108418</c:v>
                </c:pt>
                <c:pt idx="313">
                  <c:v>123111.4762718154</c:v>
                </c:pt>
                <c:pt idx="314">
                  <c:v>123899.3877093357</c:v>
                </c:pt>
                <c:pt idx="315">
                  <c:v>124689.8124209789</c:v>
                </c:pt>
                <c:pt idx="316">
                  <c:v>125482.750406745</c:v>
                </c:pt>
                <c:pt idx="317">
                  <c:v>126278.2016666339</c:v>
                </c:pt>
                <c:pt idx="318">
                  <c:v>127076.1662006457</c:v>
                </c:pt>
                <c:pt idx="319">
                  <c:v>127876.6440087804</c:v>
                </c:pt>
                <c:pt idx="320">
                  <c:v>128679.6350910379</c:v>
                </c:pt>
                <c:pt idx="321">
                  <c:v>129485.1394474184</c:v>
                </c:pt>
                <c:pt idx="322">
                  <c:v>130293.1570779217</c:v>
                </c:pt>
                <c:pt idx="323">
                  <c:v>131103.6879825478</c:v>
                </c:pt>
                <c:pt idx="324">
                  <c:v>131916.7321612969</c:v>
                </c:pt>
                <c:pt idx="325">
                  <c:v>132732.2896141688</c:v>
                </c:pt>
                <c:pt idx="326">
                  <c:v>133550.3603411635</c:v>
                </c:pt>
                <c:pt idx="327">
                  <c:v>134370.9443422812</c:v>
                </c:pt>
                <c:pt idx="328">
                  <c:v>135194.0416175217</c:v>
                </c:pt>
                <c:pt idx="329">
                  <c:v>136019.6521668851</c:v>
                </c:pt>
                <c:pt idx="330">
                  <c:v>136847.7759903714</c:v>
                </c:pt>
                <c:pt idx="331">
                  <c:v>137678.4130879806</c:v>
                </c:pt>
                <c:pt idx="332">
                  <c:v>138511.5634597126</c:v>
                </c:pt>
                <c:pt idx="333">
                  <c:v>139347.2271055674</c:v>
                </c:pt>
                <c:pt idx="334">
                  <c:v>140185.4040255452</c:v>
                </c:pt>
                <c:pt idx="335">
                  <c:v>141026.0942196458</c:v>
                </c:pt>
                <c:pt idx="336">
                  <c:v>141869.2976878693</c:v>
                </c:pt>
                <c:pt idx="337">
                  <c:v>142715.0144302157</c:v>
                </c:pt>
                <c:pt idx="338">
                  <c:v>143563.2444466849</c:v>
                </c:pt>
                <c:pt idx="339">
                  <c:v>144413.987737277</c:v>
                </c:pt>
                <c:pt idx="340">
                  <c:v>145267.244301992</c:v>
                </c:pt>
                <c:pt idx="341">
                  <c:v>146123.01414083</c:v>
                </c:pt>
                <c:pt idx="342">
                  <c:v>146981.2972537906</c:v>
                </c:pt>
                <c:pt idx="343">
                  <c:v>147842.0936408742</c:v>
                </c:pt>
                <c:pt idx="344">
                  <c:v>148705.4033020807</c:v>
                </c:pt>
                <c:pt idx="345">
                  <c:v>149571.22623741</c:v>
                </c:pt>
                <c:pt idx="346">
                  <c:v>150439.5624468623</c:v>
                </c:pt>
                <c:pt idx="347">
                  <c:v>151310.4119304374</c:v>
                </c:pt>
                <c:pt idx="348">
                  <c:v>152183.7746881353</c:v>
                </c:pt>
                <c:pt idx="349">
                  <c:v>153059.6507199561</c:v>
                </c:pt>
                <c:pt idx="350">
                  <c:v>153938.0400258999</c:v>
                </c:pt>
                <c:pt idx="351">
                  <c:v>154818.9426059664</c:v>
                </c:pt>
                <c:pt idx="352">
                  <c:v>155702.3584601559</c:v>
                </c:pt>
                <c:pt idx="353">
                  <c:v>156588.2875884682</c:v>
                </c:pt>
                <c:pt idx="354">
                  <c:v>157476.7299909034</c:v>
                </c:pt>
                <c:pt idx="355">
                  <c:v>158367.6856674615</c:v>
                </c:pt>
                <c:pt idx="356">
                  <c:v>159261.1546181424</c:v>
                </c:pt>
                <c:pt idx="357">
                  <c:v>160157.1368429463</c:v>
                </c:pt>
                <c:pt idx="358">
                  <c:v>161055.6323418729</c:v>
                </c:pt>
                <c:pt idx="359">
                  <c:v>161956.6411149224</c:v>
                </c:pt>
                <c:pt idx="360">
                  <c:v>162860.1631620949</c:v>
                </c:pt>
                <c:pt idx="361">
                  <c:v>163766.1984833902</c:v>
                </c:pt>
                <c:pt idx="362">
                  <c:v>164674.7470788084</c:v>
                </c:pt>
                <c:pt idx="363">
                  <c:v>165585.8089483494</c:v>
                </c:pt>
                <c:pt idx="364">
                  <c:v>166499.3840920133</c:v>
                </c:pt>
                <c:pt idx="365">
                  <c:v>167415.4725098001</c:v>
                </c:pt>
                <c:pt idx="366">
                  <c:v>168334.0742017098</c:v>
                </c:pt>
                <c:pt idx="367">
                  <c:v>169255.1891677423</c:v>
                </c:pt>
                <c:pt idx="368">
                  <c:v>170178.8174078976</c:v>
                </c:pt>
                <c:pt idx="369">
                  <c:v>171104.9589221759</c:v>
                </c:pt>
                <c:pt idx="370">
                  <c:v>172033.6137105771</c:v>
                </c:pt>
                <c:pt idx="371">
                  <c:v>172964.7817731011</c:v>
                </c:pt>
                <c:pt idx="372">
                  <c:v>173898.463109748</c:v>
                </c:pt>
                <c:pt idx="373">
                  <c:v>174834.6577205177</c:v>
                </c:pt>
                <c:pt idx="374">
                  <c:v>175773.3656054104</c:v>
                </c:pt>
                <c:pt idx="375">
                  <c:v>176714.5867644259</c:v>
                </c:pt>
                <c:pt idx="376">
                  <c:v>177658.3211975643</c:v>
                </c:pt>
                <c:pt idx="377">
                  <c:v>178604.5689048255</c:v>
                </c:pt>
                <c:pt idx="378">
                  <c:v>179553.3298862096</c:v>
                </c:pt>
                <c:pt idx="379">
                  <c:v>180504.6041417166</c:v>
                </c:pt>
                <c:pt idx="380">
                  <c:v>181458.3916713464</c:v>
                </c:pt>
                <c:pt idx="381">
                  <c:v>182414.6924750992</c:v>
                </c:pt>
                <c:pt idx="382">
                  <c:v>183373.5065529748</c:v>
                </c:pt>
                <c:pt idx="383">
                  <c:v>184334.8339049733</c:v>
                </c:pt>
                <c:pt idx="384">
                  <c:v>185298.6745310946</c:v>
                </c:pt>
                <c:pt idx="385">
                  <c:v>186265.0284313388</c:v>
                </c:pt>
                <c:pt idx="386">
                  <c:v>187233.8956057059</c:v>
                </c:pt>
                <c:pt idx="387">
                  <c:v>188205.276054196</c:v>
                </c:pt>
                <c:pt idx="388">
                  <c:v>189179.1697768087</c:v>
                </c:pt>
                <c:pt idx="389">
                  <c:v>190155.5767735444</c:v>
                </c:pt>
                <c:pt idx="390">
                  <c:v>191134.497044403</c:v>
                </c:pt>
                <c:pt idx="391">
                  <c:v>192115.9305893845</c:v>
                </c:pt>
                <c:pt idx="392">
                  <c:v>193099.8774084888</c:v>
                </c:pt>
                <c:pt idx="393">
                  <c:v>194086.337501716</c:v>
                </c:pt>
                <c:pt idx="394">
                  <c:v>195075.310869066</c:v>
                </c:pt>
                <c:pt idx="395">
                  <c:v>196066.797510539</c:v>
                </c:pt>
                <c:pt idx="396">
                  <c:v>197060.7974261348</c:v>
                </c:pt>
                <c:pt idx="397">
                  <c:v>198057.3106158535</c:v>
                </c:pt>
                <c:pt idx="398">
                  <c:v>199056.337079695</c:v>
                </c:pt>
                <c:pt idx="399">
                  <c:v>200057.8768176595</c:v>
                </c:pt>
                <c:pt idx="400">
                  <c:v>201061.9298297467</c:v>
                </c:pt>
                <c:pt idx="401">
                  <c:v>202068.496115957</c:v>
                </c:pt>
                <c:pt idx="402">
                  <c:v>203077.57567629</c:v>
                </c:pt>
                <c:pt idx="403">
                  <c:v>204089.1685107458</c:v>
                </c:pt>
                <c:pt idx="404">
                  <c:v>205103.2746193247</c:v>
                </c:pt>
                <c:pt idx="405">
                  <c:v>206119.8940020263</c:v>
                </c:pt>
                <c:pt idx="406">
                  <c:v>207139.0266588509</c:v>
                </c:pt>
                <c:pt idx="407">
                  <c:v>208160.6725897983</c:v>
                </c:pt>
                <c:pt idx="408">
                  <c:v>209184.8317948685</c:v>
                </c:pt>
                <c:pt idx="409">
                  <c:v>210211.5042740617</c:v>
                </c:pt>
                <c:pt idx="410">
                  <c:v>211240.6900273777</c:v>
                </c:pt>
                <c:pt idx="411">
                  <c:v>212272.3890548166</c:v>
                </c:pt>
                <c:pt idx="412">
                  <c:v>213306.6013563784</c:v>
                </c:pt>
                <c:pt idx="413">
                  <c:v>214343.3269320629</c:v>
                </c:pt>
                <c:pt idx="414">
                  <c:v>215382.5657818704</c:v>
                </c:pt>
                <c:pt idx="415">
                  <c:v>216424.3179058009</c:v>
                </c:pt>
                <c:pt idx="416">
                  <c:v>217468.5833038541</c:v>
                </c:pt>
                <c:pt idx="417">
                  <c:v>218515.3619760303</c:v>
                </c:pt>
                <c:pt idx="418">
                  <c:v>219564.6539223292</c:v>
                </c:pt>
                <c:pt idx="419">
                  <c:v>220616.4591427511</c:v>
                </c:pt>
                <c:pt idx="420">
                  <c:v>221670.7776372958</c:v>
                </c:pt>
                <c:pt idx="421">
                  <c:v>222727.6094059634</c:v>
                </c:pt>
                <c:pt idx="422">
                  <c:v>223786.9544487539</c:v>
                </c:pt>
                <c:pt idx="423">
                  <c:v>224848.8127656672</c:v>
                </c:pt>
                <c:pt idx="424">
                  <c:v>225913.1843567035</c:v>
                </c:pt>
                <c:pt idx="425">
                  <c:v>226980.0692218626</c:v>
                </c:pt>
                <c:pt idx="426">
                  <c:v>228049.4673611445</c:v>
                </c:pt>
                <c:pt idx="427">
                  <c:v>229121.3787745494</c:v>
                </c:pt>
                <c:pt idx="428">
                  <c:v>230195.803462077</c:v>
                </c:pt>
                <c:pt idx="429">
                  <c:v>231272.7414237276</c:v>
                </c:pt>
                <c:pt idx="430">
                  <c:v>232352.1926595011</c:v>
                </c:pt>
                <c:pt idx="431">
                  <c:v>233434.1571693974</c:v>
                </c:pt>
                <c:pt idx="432">
                  <c:v>234518.6349534167</c:v>
                </c:pt>
                <c:pt idx="433">
                  <c:v>235605.6260115586</c:v>
                </c:pt>
                <c:pt idx="434">
                  <c:v>236695.1303438236</c:v>
                </c:pt>
                <c:pt idx="435">
                  <c:v>237787.1479502114</c:v>
                </c:pt>
                <c:pt idx="436">
                  <c:v>238881.6788307221</c:v>
                </c:pt>
                <c:pt idx="437">
                  <c:v>239978.7229853557</c:v>
                </c:pt>
                <c:pt idx="438">
                  <c:v>241078.2804141121</c:v>
                </c:pt>
                <c:pt idx="439">
                  <c:v>242180.3511169914</c:v>
                </c:pt>
                <c:pt idx="440">
                  <c:v>243284.9350939936</c:v>
                </c:pt>
                <c:pt idx="441">
                  <c:v>244392.0323451186</c:v>
                </c:pt>
                <c:pt idx="442">
                  <c:v>245501.6428703666</c:v>
                </c:pt>
                <c:pt idx="443">
                  <c:v>246613.7666697373</c:v>
                </c:pt>
                <c:pt idx="444">
                  <c:v>247728.403743231</c:v>
                </c:pt>
                <c:pt idx="445">
                  <c:v>248845.5540908475</c:v>
                </c:pt>
                <c:pt idx="446">
                  <c:v>249965.217712587</c:v>
                </c:pt>
                <c:pt idx="447">
                  <c:v>251087.3946084492</c:v>
                </c:pt>
                <c:pt idx="448">
                  <c:v>252212.0847784343</c:v>
                </c:pt>
                <c:pt idx="449">
                  <c:v>253339.2882225423</c:v>
                </c:pt>
                <c:pt idx="450">
                  <c:v>254469.0049407732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6780584"/>
        <c:axId val="-2044585816"/>
      </c:scatterChart>
      <c:valAx>
        <c:axId val="-2046780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Cell</a:t>
                </a:r>
                <a:r>
                  <a:rPr lang="en-US" sz="1800" baseline="0"/>
                  <a:t> r</a:t>
                </a:r>
                <a:r>
                  <a:rPr lang="en-US" sz="1800"/>
                  <a:t>adius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44585816"/>
        <c:crosses val="autoZero"/>
        <c:crossBetween val="midCat"/>
      </c:valAx>
      <c:valAx>
        <c:axId val="-2044585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Energy</a:t>
                </a:r>
              </a:p>
            </c:rich>
          </c:tx>
          <c:layout>
            <c:manualLayout>
              <c:xMode val="edge"/>
              <c:yMode val="edge"/>
              <c:x val="0.00632396297150067"/>
              <c:y val="0.422683735085262"/>
            </c:manualLayout>
          </c:layout>
          <c:overlay val="0"/>
        </c:title>
        <c:numFmt formatCode="0.00E+0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46780584"/>
        <c:crossesAt val="0.0"/>
        <c:crossBetween val="midCat"/>
      </c:valAx>
    </c:plotArea>
    <c:legend>
      <c:legendPos val="r"/>
      <c:layout>
        <c:manualLayout>
          <c:xMode val="edge"/>
          <c:yMode val="edge"/>
          <c:x val="0.161569139383893"/>
          <c:y val="0.127771412009082"/>
          <c:w val="0.314975410968366"/>
          <c:h val="0.0946485325697924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31750</xdr:rowOff>
    </xdr:from>
    <xdr:to>
      <xdr:col>13</xdr:col>
      <xdr:colOff>812800</xdr:colOff>
      <xdr:row>27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14</xdr:col>
      <xdr:colOff>38100</xdr:colOff>
      <xdr:row>2</xdr:row>
      <xdr:rowOff>279400</xdr:rowOff>
    </xdr:to>
    <xdr:sp macro="" textlink="">
      <xdr:nvSpPr>
        <xdr:cNvPr id="4" name="TextBox 3"/>
        <xdr:cNvSpPr txBox="1"/>
      </xdr:nvSpPr>
      <xdr:spPr>
        <a:xfrm>
          <a:off x="279400" y="0"/>
          <a:ext cx="10210800" cy="1295400"/>
        </a:xfrm>
        <a:prstGeom prst="rect">
          <a:avLst/>
        </a:prstGeom>
        <a:solidFill>
          <a:srgbClr val="4F81B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tIns="91440" rIns="182880" bIns="91440" rtlCol="0" anchor="t"/>
        <a:lstStyle/>
        <a:p>
          <a:pPr marL="0" indent="0"/>
          <a:r>
            <a:rPr lang="en-US" sz="14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Instructions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: This workbook plots the energy required by and supplied to a spherical cell. The relative efficiency of transporting nutrients across the cell membrane is given by the parameter k</a:t>
          </a:r>
          <a:r>
            <a:rPr lang="en-US" sz="1400" baseline="-25000">
              <a:solidFill>
                <a:schemeClr val="bg1"/>
              </a:solidFill>
              <a:latin typeface="+mn-lt"/>
              <a:ea typeface="+mn-ea"/>
              <a:cs typeface="+mn-cs"/>
            </a:rPr>
            <a:t>S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 in cell C3. All units are arbitrary. In particular, the proportionality constant for energy demand k</a:t>
          </a:r>
          <a:r>
            <a:rPr lang="en-US" sz="1400" baseline="-25000">
              <a:solidFill>
                <a:schemeClr val="bg1"/>
              </a:solidFill>
              <a:latin typeface="+mn-lt"/>
              <a:ea typeface="+mn-ea"/>
              <a:cs typeface="+mn-cs"/>
            </a:rPr>
            <a:t>D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 (as described in the text) is assumed to be 1, so the input value of k</a:t>
          </a:r>
          <a:r>
            <a:rPr lang="en-US" sz="1400" baseline="-25000">
              <a:solidFill>
                <a:schemeClr val="bg1"/>
              </a:solidFill>
              <a:latin typeface="+mn-lt"/>
              <a:ea typeface="+mn-ea"/>
              <a:cs typeface="+mn-cs"/>
            </a:rPr>
            <a:t>S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 is relative to the value of k</a:t>
          </a:r>
          <a:r>
            <a:rPr lang="en-US" sz="1400" baseline="-25000">
              <a:solidFill>
                <a:schemeClr val="bg1"/>
              </a:solidFill>
              <a:latin typeface="+mn-lt"/>
              <a:ea typeface="+mn-ea"/>
              <a:cs typeface="+mn-cs"/>
            </a:rPr>
            <a:t>D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. You can experiment with values of k</a:t>
          </a:r>
          <a:r>
            <a:rPr lang="en-US" sz="1400" baseline="-25000">
              <a:solidFill>
                <a:schemeClr val="bg1"/>
              </a:solidFill>
              <a:latin typeface="+mn-lt"/>
              <a:ea typeface="+mn-ea"/>
              <a:cs typeface="+mn-cs"/>
            </a:rPr>
            <a:t>S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 as large as 15 and find the radius at which energy supply and demand are balanced (</a:t>
          </a:r>
          <a:r>
            <a:rPr lang="en-US" sz="1400" i="1" baseline="0">
              <a:solidFill>
                <a:schemeClr val="bg1"/>
              </a:solidFill>
              <a:latin typeface="+mn-lt"/>
              <a:ea typeface="+mn-ea"/>
              <a:cs typeface="+mn-cs"/>
            </a:rPr>
            <a:t>i.e.</a:t>
          </a:r>
          <a:r>
            <a:rPr lang="en-US" sz="1400" baseline="0">
              <a:solidFill>
                <a:schemeClr val="bg1"/>
              </a:solidFill>
              <a:latin typeface="+mn-lt"/>
              <a:ea typeface="+mn-ea"/>
              <a:cs typeface="+mn-cs"/>
            </a:rPr>
            <a:t>, the two curves cross). The horizontal axis automatically adjusts to show you the relevant part of the graph.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showGridLines="0" tabSelected="1" workbookViewId="0">
      <selection activeCell="P6" sqref="P6"/>
    </sheetView>
  </sheetViews>
  <sheetFormatPr baseColWidth="10" defaultRowHeight="15" x14ac:dyDescent="0"/>
  <cols>
    <col min="1" max="1" width="3.6640625" customWidth="1"/>
    <col min="2" max="2" width="7.33203125" customWidth="1"/>
    <col min="3" max="3" width="7" customWidth="1"/>
    <col min="4" max="4" width="6.1640625" customWidth="1"/>
  </cols>
  <sheetData>
    <row r="1" spans="2:4" ht="40" customHeight="1"/>
    <row r="2" spans="2:4" ht="40" customHeight="1"/>
    <row r="3" spans="2:4" ht="40" customHeight="1"/>
    <row r="4" spans="2:4" ht="40" customHeight="1">
      <c r="B4" s="2" t="s">
        <v>5</v>
      </c>
      <c r="C4" s="2">
        <v>10</v>
      </c>
    </row>
    <row r="5" spans="2:4" ht="26" customHeight="1">
      <c r="B5" s="3" t="str">
        <f>IF(C4&gt;15,"Warning: values larger than 15 may make it difficult to find the balance point in the graph.","")</f>
        <v/>
      </c>
      <c r="C5" s="3"/>
      <c r="D5" s="3"/>
    </row>
    <row r="6" spans="2:4" ht="24" customHeight="1">
      <c r="B6" s="3"/>
      <c r="C6" s="3"/>
      <c r="D6" s="3"/>
    </row>
    <row r="7" spans="2:4" ht="15" customHeight="1">
      <c r="B7" s="3"/>
      <c r="C7" s="3"/>
      <c r="D7" s="3"/>
    </row>
    <row r="8" spans="2:4">
      <c r="B8" s="3"/>
      <c r="C8" s="3"/>
      <c r="D8" s="3"/>
    </row>
    <row r="9" spans="2:4">
      <c r="B9" s="3"/>
      <c r="C9" s="3"/>
      <c r="D9" s="3"/>
    </row>
  </sheetData>
  <mergeCells count="1">
    <mergeCell ref="B5:D9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workbookViewId="0">
      <selection activeCell="H2" sqref="H2"/>
    </sheetView>
  </sheetViews>
  <sheetFormatPr baseColWidth="10" defaultRowHeight="15" x14ac:dyDescent="0"/>
  <cols>
    <col min="2" max="2" width="16.1640625" customWidth="1"/>
    <col min="3" max="3" width="14.6640625" customWidth="1"/>
  </cols>
  <sheetData>
    <row r="1" spans="1:8" ht="20">
      <c r="A1" t="s">
        <v>3</v>
      </c>
      <c r="B1" t="s">
        <v>1</v>
      </c>
      <c r="C1" t="s">
        <v>2</v>
      </c>
      <c r="D1" t="s">
        <v>4</v>
      </c>
      <c r="E1" t="s">
        <v>3</v>
      </c>
      <c r="G1" s="1" t="s">
        <v>0</v>
      </c>
      <c r="H1" s="1">
        <f>VLOOKUP(0,Data!D3:E502,2)*1.5</f>
        <v>45</v>
      </c>
    </row>
    <row r="2" spans="1:8">
      <c r="A2">
        <v>0</v>
      </c>
      <c r="B2">
        <f>1*4/3*PI()*A2^3</f>
        <v>0</v>
      </c>
      <c r="C2">
        <f>Model!C$4*4*PI()*A2^2</f>
        <v>0</v>
      </c>
      <c r="D2">
        <f>B2-C2</f>
        <v>0</v>
      </c>
      <c r="E2">
        <f>A2</f>
        <v>0</v>
      </c>
    </row>
    <row r="3" spans="1:8">
      <c r="A3">
        <v>0.1</v>
      </c>
      <c r="B3">
        <f>1*4/3*PI()*A3^3</f>
        <v>4.1887902047863914E-3</v>
      </c>
      <c r="C3">
        <f>Model!C$4*4*PI()*A3^2</f>
        <v>1.2566370614359175</v>
      </c>
      <c r="D3">
        <f>B3-C3</f>
        <v>-1.2524482712311311</v>
      </c>
      <c r="E3">
        <f>A3</f>
        <v>0.1</v>
      </c>
    </row>
    <row r="4" spans="1:8">
      <c r="A4">
        <v>0.2</v>
      </c>
      <c r="B4">
        <f>1*4/3*PI()*A4^3</f>
        <v>3.3510321638291131E-2</v>
      </c>
      <c r="C4">
        <f>Model!C$4*4*PI()*A4^2</f>
        <v>5.0265482457436699</v>
      </c>
      <c r="D4">
        <f>B4-C4</f>
        <v>-4.9930379241053791</v>
      </c>
      <c r="E4">
        <f>A4</f>
        <v>0.2</v>
      </c>
    </row>
    <row r="5" spans="1:8">
      <c r="A5">
        <v>0.3</v>
      </c>
      <c r="B5">
        <f>1*4/3*PI()*A5^3</f>
        <v>0.11309733552923254</v>
      </c>
      <c r="C5">
        <f>Model!C$4*4*PI()*A5^2</f>
        <v>11.309733552923255</v>
      </c>
      <c r="D5">
        <f>B5-C5</f>
        <v>-11.196636217394023</v>
      </c>
      <c r="E5">
        <f>A5</f>
        <v>0.3</v>
      </c>
    </row>
    <row r="6" spans="1:8">
      <c r="A6">
        <v>0.4</v>
      </c>
      <c r="B6">
        <f>1*4/3*PI()*A6^3</f>
        <v>0.26808257310632905</v>
      </c>
      <c r="C6">
        <f>Model!C$4*4*PI()*A6^2</f>
        <v>20.106192982974679</v>
      </c>
      <c r="D6">
        <f>B6-C6</f>
        <v>-19.838110409868349</v>
      </c>
      <c r="E6">
        <f>A6</f>
        <v>0.4</v>
      </c>
    </row>
    <row r="7" spans="1:8">
      <c r="A7">
        <v>0.5</v>
      </c>
      <c r="B7">
        <f>1*4/3*PI()*A7^3</f>
        <v>0.52359877559829882</v>
      </c>
      <c r="C7">
        <f>Model!C$4*4*PI()*A7^2</f>
        <v>31.415926535897931</v>
      </c>
      <c r="D7">
        <f>B7-C7</f>
        <v>-30.892327760299633</v>
      </c>
      <c r="E7">
        <f>A7</f>
        <v>0.5</v>
      </c>
    </row>
    <row r="8" spans="1:8">
      <c r="A8">
        <v>0.6</v>
      </c>
      <c r="B8">
        <f>1*4/3*PI()*A8^3</f>
        <v>0.90477868423386032</v>
      </c>
      <c r="C8">
        <f>Model!C$4*4*PI()*A8^2</f>
        <v>45.238934211693021</v>
      </c>
      <c r="D8">
        <f>B8-C8</f>
        <v>-44.33415552745916</v>
      </c>
      <c r="E8">
        <f>A8</f>
        <v>0.6</v>
      </c>
    </row>
    <row r="9" spans="1:8">
      <c r="A9">
        <v>0.7</v>
      </c>
      <c r="B9">
        <f>1*4/3*PI()*A9^3</f>
        <v>1.4367550402417315</v>
      </c>
      <c r="C9">
        <f>Model!C$4*4*PI()*A9^2</f>
        <v>61.575216010359938</v>
      </c>
      <c r="D9">
        <f>B9-C9</f>
        <v>-60.138460970118203</v>
      </c>
      <c r="E9">
        <f>A9</f>
        <v>0.7</v>
      </c>
    </row>
    <row r="10" spans="1:8">
      <c r="A10">
        <v>0.8</v>
      </c>
      <c r="B10">
        <f>1*4/3*PI()*A10^3</f>
        <v>2.1446605848506324</v>
      </c>
      <c r="C10">
        <f>Model!C$4*4*PI()*A10^2</f>
        <v>80.424771931898718</v>
      </c>
      <c r="D10">
        <f>B10-C10</f>
        <v>-78.280111347048091</v>
      </c>
      <c r="E10">
        <f>A10</f>
        <v>0.8</v>
      </c>
    </row>
    <row r="11" spans="1:8">
      <c r="A11">
        <v>0.9</v>
      </c>
      <c r="B11">
        <f>1*4/3*PI()*A11^3</f>
        <v>3.0536280592892791</v>
      </c>
      <c r="C11">
        <f>Model!C$4*4*PI()*A11^2</f>
        <v>101.7876019763093</v>
      </c>
      <c r="D11">
        <f>B11-C11</f>
        <v>-98.733973917020023</v>
      </c>
      <c r="E11">
        <f>A11</f>
        <v>0.9</v>
      </c>
    </row>
    <row r="12" spans="1:8">
      <c r="A12">
        <v>1</v>
      </c>
      <c r="B12">
        <f>1*4/3*PI()*A12^3</f>
        <v>4.1887902047863905</v>
      </c>
      <c r="C12">
        <f>Model!C$4*4*PI()*A12^2</f>
        <v>125.66370614359172</v>
      </c>
      <c r="D12">
        <f>B12-C12</f>
        <v>-121.47491593880534</v>
      </c>
      <c r="E12">
        <f>A12</f>
        <v>1</v>
      </c>
    </row>
    <row r="13" spans="1:8">
      <c r="A13">
        <v>1.1000000000000001</v>
      </c>
      <c r="B13">
        <f>1*4/3*PI()*A13^3</f>
        <v>5.5752797625706876</v>
      </c>
      <c r="C13">
        <f>Model!C$4*4*PI()*A13^2</f>
        <v>152.05308443374602</v>
      </c>
      <c r="D13">
        <f>B13-C13</f>
        <v>-146.47780467117533</v>
      </c>
      <c r="E13">
        <f>A13</f>
        <v>1.1000000000000001</v>
      </c>
    </row>
    <row r="14" spans="1:8">
      <c r="A14">
        <v>1.2</v>
      </c>
      <c r="B14">
        <f>1*4/3*PI()*A14^3</f>
        <v>7.2382294738708826</v>
      </c>
      <c r="C14">
        <f>Model!C$4*4*PI()*A14^2</f>
        <v>180.95573684677208</v>
      </c>
      <c r="D14">
        <f>B14-C14</f>
        <v>-173.7175073729012</v>
      </c>
      <c r="E14">
        <f>A14</f>
        <v>1.2</v>
      </c>
    </row>
    <row r="15" spans="1:8">
      <c r="A15">
        <v>1.3</v>
      </c>
      <c r="B15">
        <f>1*4/3*PI()*A15^3</f>
        <v>9.202772079915702</v>
      </c>
      <c r="C15">
        <f>Model!C$4*4*PI()*A15^2</f>
        <v>212.37166338267002</v>
      </c>
      <c r="D15">
        <f>B15-C15</f>
        <v>-203.16889130275433</v>
      </c>
      <c r="E15">
        <f>A15</f>
        <v>1.3</v>
      </c>
    </row>
    <row r="16" spans="1:8">
      <c r="A16">
        <v>1.4</v>
      </c>
      <c r="B16">
        <f>1*4/3*PI()*A16^3</f>
        <v>11.494040321933852</v>
      </c>
      <c r="C16">
        <f>Model!C$4*4*PI()*A16^2</f>
        <v>246.30086404143975</v>
      </c>
      <c r="D16">
        <f>B16-C16</f>
        <v>-234.8068237195059</v>
      </c>
      <c r="E16">
        <f>A16</f>
        <v>1.4</v>
      </c>
    </row>
    <row r="17" spans="1:5">
      <c r="A17">
        <v>1.5</v>
      </c>
      <c r="B17">
        <f>1*4/3*PI()*A17^3</f>
        <v>14.137166941154067</v>
      </c>
      <c r="C17">
        <f>Model!C$4*4*PI()*A17^2</f>
        <v>282.74333882308139</v>
      </c>
      <c r="D17">
        <f>B17-C17</f>
        <v>-268.60617188192731</v>
      </c>
      <c r="E17">
        <f>A17</f>
        <v>1.5</v>
      </c>
    </row>
    <row r="18" spans="1:5">
      <c r="A18">
        <v>1.6</v>
      </c>
      <c r="B18">
        <f>1*4/3*PI()*A18^3</f>
        <v>17.157284678805059</v>
      </c>
      <c r="C18">
        <f>Model!C$4*4*PI()*A18^2</f>
        <v>321.69908772759487</v>
      </c>
      <c r="D18">
        <f>B18-C18</f>
        <v>-304.5418030487898</v>
      </c>
      <c r="E18">
        <f>A18</f>
        <v>1.6</v>
      </c>
    </row>
    <row r="19" spans="1:5">
      <c r="A19">
        <v>1.7</v>
      </c>
      <c r="B19">
        <f>1*4/3*PI()*A19^3</f>
        <v>20.579526276115534</v>
      </c>
      <c r="C19">
        <f>Model!C$4*4*PI()*A19^2</f>
        <v>363.16811075498003</v>
      </c>
      <c r="D19">
        <f>B19-C19</f>
        <v>-342.5885844788645</v>
      </c>
      <c r="E19">
        <f>A19</f>
        <v>1.7</v>
      </c>
    </row>
    <row r="20" spans="1:5">
      <c r="A20">
        <v>1.8</v>
      </c>
      <c r="B20">
        <f>1*4/3*PI()*A20^3</f>
        <v>24.429024474314232</v>
      </c>
      <c r="C20">
        <f>Model!C$4*4*PI()*A20^2</f>
        <v>407.15040790523722</v>
      </c>
      <c r="D20">
        <f>B20-C20</f>
        <v>-382.72138343092297</v>
      </c>
      <c r="E20">
        <f>A20</f>
        <v>1.8</v>
      </c>
    </row>
    <row r="21" spans="1:5">
      <c r="A21">
        <v>1.9</v>
      </c>
      <c r="B21">
        <f>1*4/3*PI()*A21^3</f>
        <v>28.730912014629848</v>
      </c>
      <c r="C21">
        <f>Model!C$4*4*PI()*A21^2</f>
        <v>453.64597917836613</v>
      </c>
      <c r="D21">
        <f>B21-C21</f>
        <v>-424.9150671637363</v>
      </c>
      <c r="E21">
        <f>A21</f>
        <v>1.9</v>
      </c>
    </row>
    <row r="22" spans="1:5">
      <c r="A22">
        <v>2</v>
      </c>
      <c r="B22">
        <f>1*4/3*PI()*A22^3</f>
        <v>33.510321638291124</v>
      </c>
      <c r="C22">
        <f>Model!C$4*4*PI()*A22^2</f>
        <v>502.6548245743669</v>
      </c>
      <c r="D22">
        <f>B22-C22</f>
        <v>-469.14450293607575</v>
      </c>
      <c r="E22">
        <f>A22</f>
        <v>2</v>
      </c>
    </row>
    <row r="23" spans="1:5">
      <c r="A23">
        <v>2.1</v>
      </c>
      <c r="B23">
        <f>1*4/3*PI()*A23^3</f>
        <v>38.792386086526768</v>
      </c>
      <c r="C23">
        <f>Model!C$4*4*PI()*A23^2</f>
        <v>554.17694409323951</v>
      </c>
      <c r="D23">
        <f>B23-C23</f>
        <v>-515.38455800671272</v>
      </c>
      <c r="E23">
        <f>A23</f>
        <v>2.1</v>
      </c>
    </row>
    <row r="24" spans="1:5">
      <c r="A24">
        <v>2.2000000000000002</v>
      </c>
      <c r="B24">
        <f>1*4/3*PI()*A24^3</f>
        <v>44.602238100565501</v>
      </c>
      <c r="C24">
        <f>Model!C$4*4*PI()*A24^2</f>
        <v>608.21233773498409</v>
      </c>
      <c r="D24">
        <f>B24-C24</f>
        <v>-563.61009963441859</v>
      </c>
      <c r="E24">
        <f>A24</f>
        <v>2.2000000000000002</v>
      </c>
    </row>
    <row r="25" spans="1:5">
      <c r="A25">
        <v>2.2999999999999998</v>
      </c>
      <c r="B25">
        <f>1*4/3*PI()*A25^3</f>
        <v>50.965010421635995</v>
      </c>
      <c r="C25">
        <f>Model!C$4*4*PI()*A25^2</f>
        <v>664.76100549960006</v>
      </c>
      <c r="D25">
        <f>B25-C25</f>
        <v>-613.79599507796411</v>
      </c>
      <c r="E25">
        <f>A25</f>
        <v>2.2999999999999998</v>
      </c>
    </row>
    <row r="26" spans="1:5">
      <c r="A26">
        <v>2.4</v>
      </c>
      <c r="B26">
        <f>1*4/3*PI()*A26^3</f>
        <v>57.90583579096706</v>
      </c>
      <c r="C26">
        <f>Model!C$4*4*PI()*A26^2</f>
        <v>723.82294738708833</v>
      </c>
      <c r="D26">
        <f>B26-C26</f>
        <v>-665.91711159612123</v>
      </c>
      <c r="E26">
        <f>A26</f>
        <v>2.4</v>
      </c>
    </row>
    <row r="27" spans="1:5">
      <c r="A27">
        <v>2.5</v>
      </c>
      <c r="B27">
        <f>1*4/3*PI()*A27^3</f>
        <v>65.449846949787357</v>
      </c>
      <c r="C27">
        <f>Model!C$4*4*PI()*A27^2</f>
        <v>785.39816339744823</v>
      </c>
      <c r="D27">
        <f>B27-C27</f>
        <v>-719.94831644766089</v>
      </c>
      <c r="E27">
        <f>A27</f>
        <v>2.5</v>
      </c>
    </row>
    <row r="28" spans="1:5">
      <c r="A28">
        <v>2.6</v>
      </c>
      <c r="B28">
        <f>1*4/3*PI()*A28^3</f>
        <v>73.622176639325616</v>
      </c>
      <c r="C28">
        <f>Model!C$4*4*PI()*A28^2</f>
        <v>849.48665353068009</v>
      </c>
      <c r="D28">
        <f>B28-C28</f>
        <v>-775.86447689135446</v>
      </c>
      <c r="E28">
        <f>A28</f>
        <v>2.6</v>
      </c>
    </row>
    <row r="29" spans="1:5">
      <c r="A29">
        <v>2.7</v>
      </c>
      <c r="B29">
        <f>1*4/3*PI()*A29^3</f>
        <v>82.44795760081054</v>
      </c>
      <c r="C29">
        <f>Model!C$4*4*PI()*A29^2</f>
        <v>916.08841778678379</v>
      </c>
      <c r="D29">
        <f>B29-C29</f>
        <v>-833.64046018597321</v>
      </c>
      <c r="E29">
        <f>A29</f>
        <v>2.7</v>
      </c>
    </row>
    <row r="30" spans="1:5">
      <c r="A30">
        <v>2.8</v>
      </c>
      <c r="B30">
        <f>1*4/3*PI()*A30^3</f>
        <v>91.952322575470816</v>
      </c>
      <c r="C30">
        <f>Model!C$4*4*PI()*A30^2</f>
        <v>985.20345616575901</v>
      </c>
      <c r="D30">
        <f>B30-C30</f>
        <v>-893.25113359028819</v>
      </c>
      <c r="E30">
        <f>A30</f>
        <v>2.8</v>
      </c>
    </row>
    <row r="31" spans="1:5">
      <c r="A31">
        <v>2.9</v>
      </c>
      <c r="B31">
        <f>1*4/3*PI()*A31^3</f>
        <v>102.16040430453528</v>
      </c>
      <c r="C31">
        <f>Model!C$4*4*PI()*A31^2</f>
        <v>1056.8317686676064</v>
      </c>
      <c r="D31">
        <f>B31-C31</f>
        <v>-954.67136436307112</v>
      </c>
      <c r="E31">
        <f>A31</f>
        <v>2.9</v>
      </c>
    </row>
    <row r="32" spans="1:5">
      <c r="A32">
        <v>3</v>
      </c>
      <c r="B32">
        <f>1*4/3*PI()*A32^3</f>
        <v>113.09733552923254</v>
      </c>
      <c r="C32">
        <f>Model!C$4*4*PI()*A32^2</f>
        <v>1130.9733552923256</v>
      </c>
      <c r="D32">
        <f>B32-C32</f>
        <v>-1017.876019763093</v>
      </c>
      <c r="E32">
        <f>A32</f>
        <v>3</v>
      </c>
    </row>
    <row r="33" spans="1:5">
      <c r="A33">
        <v>3.1</v>
      </c>
      <c r="B33">
        <f>1*4/3*PI()*A33^3</f>
        <v>124.78824899079137</v>
      </c>
      <c r="C33">
        <f>Model!C$4*4*PI()*A33^2</f>
        <v>1207.6282160399167</v>
      </c>
      <c r="D33">
        <f>B33-C33</f>
        <v>-1082.8399670491253</v>
      </c>
      <c r="E33">
        <f>A33</f>
        <v>3.1</v>
      </c>
    </row>
    <row r="34" spans="1:5">
      <c r="A34">
        <v>3.2</v>
      </c>
      <c r="B34">
        <f>1*4/3*PI()*A34^3</f>
        <v>137.25827743044047</v>
      </c>
      <c r="C34">
        <f>Model!C$4*4*PI()*A34^2</f>
        <v>1286.7963509103795</v>
      </c>
      <c r="D34">
        <f>B34-C34</f>
        <v>-1149.5380734799389</v>
      </c>
      <c r="E34">
        <f>A34</f>
        <v>3.2</v>
      </c>
    </row>
    <row r="35" spans="1:5">
      <c r="A35">
        <v>3.3</v>
      </c>
      <c r="B35">
        <f>1*4/3*PI()*A35^3</f>
        <v>150.53255358940851</v>
      </c>
      <c r="C35">
        <f>Model!C$4*4*PI()*A35^2</f>
        <v>1368.4777599037138</v>
      </c>
      <c r="D35">
        <f>B35-C35</f>
        <v>-1217.9452063143053</v>
      </c>
      <c r="E35">
        <f>A35</f>
        <v>3.3</v>
      </c>
    </row>
    <row r="36" spans="1:5">
      <c r="A36">
        <v>3.4</v>
      </c>
      <c r="B36">
        <f>1*4/3*PI()*A36^3</f>
        <v>164.63621020892427</v>
      </c>
      <c r="C36">
        <f>Model!C$4*4*PI()*A36^2</f>
        <v>1452.6724430199201</v>
      </c>
      <c r="D36">
        <f>B36-C36</f>
        <v>-1288.0362328109959</v>
      </c>
      <c r="E36">
        <f>A36</f>
        <v>3.4</v>
      </c>
    </row>
    <row r="37" spans="1:5">
      <c r="A37">
        <v>3.5</v>
      </c>
      <c r="B37">
        <f>1*4/3*PI()*A37^3</f>
        <v>179.59438003021648</v>
      </c>
      <c r="C37">
        <f>Model!C$4*4*PI()*A37^2</f>
        <v>1539.3804002589986</v>
      </c>
      <c r="D37">
        <f>B37-C37</f>
        <v>-1359.786020228782</v>
      </c>
      <c r="E37">
        <f>A37</f>
        <v>3.5</v>
      </c>
    </row>
    <row r="38" spans="1:5">
      <c r="A38">
        <v>3.6</v>
      </c>
      <c r="B38">
        <f>1*4/3*PI()*A38^3</f>
        <v>195.43219579451386</v>
      </c>
      <c r="C38">
        <f>Model!C$4*4*PI()*A38^2</f>
        <v>1628.6016316209489</v>
      </c>
      <c r="D38">
        <f>B38-C38</f>
        <v>-1433.1694358264349</v>
      </c>
      <c r="E38">
        <f>A38</f>
        <v>3.6</v>
      </c>
    </row>
    <row r="39" spans="1:5">
      <c r="A39">
        <v>3.7</v>
      </c>
      <c r="B39">
        <f>1*4/3*PI()*A39^3</f>
        <v>212.17479024304507</v>
      </c>
      <c r="C39">
        <f>Model!C$4*4*PI()*A39^2</f>
        <v>1720.3361371057708</v>
      </c>
      <c r="D39">
        <f>B39-C39</f>
        <v>-1508.1613468627258</v>
      </c>
      <c r="E39">
        <f>A39</f>
        <v>3.7</v>
      </c>
    </row>
    <row r="40" spans="1:5">
      <c r="A40">
        <v>3.8</v>
      </c>
      <c r="B40">
        <f>1*4/3*PI()*A40^3</f>
        <v>229.84729611703878</v>
      </c>
      <c r="C40">
        <f>Model!C$4*4*PI()*A40^2</f>
        <v>1814.5839167134645</v>
      </c>
      <c r="D40">
        <f>B40-C40</f>
        <v>-1584.7366205964258</v>
      </c>
      <c r="E40">
        <f>A40</f>
        <v>3.8</v>
      </c>
    </row>
    <row r="41" spans="1:5">
      <c r="A41">
        <v>3.9</v>
      </c>
      <c r="B41">
        <f>1*4/3*PI()*A41^3</f>
        <v>248.47484615772387</v>
      </c>
      <c r="C41">
        <f>Model!C$4*4*PI()*A41^2</f>
        <v>1911.34497044403</v>
      </c>
      <c r="D41">
        <f>B41-C41</f>
        <v>-1662.870124286306</v>
      </c>
      <c r="E41">
        <f>A41</f>
        <v>3.9</v>
      </c>
    </row>
    <row r="42" spans="1:5">
      <c r="A42">
        <v>4</v>
      </c>
      <c r="B42">
        <f>1*4/3*PI()*A42^3</f>
        <v>268.08257310632899</v>
      </c>
      <c r="C42">
        <f>Model!C$4*4*PI()*A42^2</f>
        <v>2010.6192982974676</v>
      </c>
      <c r="D42">
        <f>B42-C42</f>
        <v>-1742.5367251911387</v>
      </c>
      <c r="E42">
        <f>A42</f>
        <v>4</v>
      </c>
    </row>
    <row r="43" spans="1:5">
      <c r="A43">
        <v>4.0999999999999996</v>
      </c>
      <c r="B43">
        <f>1*4/3*PI()*A43^3</f>
        <v>288.69560970408281</v>
      </c>
      <c r="C43">
        <f>Model!C$4*4*PI()*A43^2</f>
        <v>2112.406900273777</v>
      </c>
      <c r="D43">
        <f>B43-C43</f>
        <v>-1823.711290569694</v>
      </c>
      <c r="E43">
        <f>A43</f>
        <v>4.0999999999999996</v>
      </c>
    </row>
    <row r="44" spans="1:5">
      <c r="A44">
        <v>4.2</v>
      </c>
      <c r="B44">
        <f>1*4/3*PI()*A44^3</f>
        <v>310.33908869221415</v>
      </c>
      <c r="C44">
        <f>Model!C$4*4*PI()*A44^2</f>
        <v>2216.7077763729581</v>
      </c>
      <c r="D44">
        <f>B44-C44</f>
        <v>-1906.368687680744</v>
      </c>
      <c r="E44">
        <f>A44</f>
        <v>4.2</v>
      </c>
    </row>
    <row r="45" spans="1:5">
      <c r="A45">
        <v>4.3</v>
      </c>
      <c r="B45">
        <f>1*4/3*PI()*A45^3</f>
        <v>333.0381428119515</v>
      </c>
      <c r="C45">
        <f>Model!C$4*4*PI()*A45^2</f>
        <v>2323.5219265950109</v>
      </c>
      <c r="D45">
        <f>B45-C45</f>
        <v>-1990.4837837830594</v>
      </c>
      <c r="E45">
        <f>A45</f>
        <v>4.3</v>
      </c>
    </row>
    <row r="46" spans="1:5">
      <c r="A46">
        <v>4.4000000000000004</v>
      </c>
      <c r="B46">
        <f>1*4/3*PI()*A46^3</f>
        <v>356.81790480452401</v>
      </c>
      <c r="C46">
        <f>Model!C$4*4*PI()*A46^2</f>
        <v>2432.8493509399364</v>
      </c>
      <c r="D46">
        <f>B46-C46</f>
        <v>-2076.0314461354124</v>
      </c>
      <c r="E46">
        <f>A46</f>
        <v>4.4000000000000004</v>
      </c>
    </row>
    <row r="47" spans="1:5">
      <c r="A47">
        <v>4.5</v>
      </c>
      <c r="B47">
        <f>1*4/3*PI()*A47^3</f>
        <v>381.70350741115982</v>
      </c>
      <c r="C47">
        <f>Model!C$4*4*PI()*A47^2</f>
        <v>2544.6900494077322</v>
      </c>
      <c r="D47">
        <f>B47-C47</f>
        <v>-2162.9865419965722</v>
      </c>
      <c r="E47">
        <f>A47</f>
        <v>4.5</v>
      </c>
    </row>
    <row r="48" spans="1:5">
      <c r="A48">
        <v>4.5999999999999996</v>
      </c>
      <c r="B48">
        <f>1*4/3*PI()*A48^3</f>
        <v>407.72008337308796</v>
      </c>
      <c r="C48">
        <f>Model!C$4*4*PI()*A48^2</f>
        <v>2659.0440219984002</v>
      </c>
      <c r="D48">
        <f>B48-C48</f>
        <v>-2251.3239386253122</v>
      </c>
      <c r="E48">
        <f>A48</f>
        <v>4.5999999999999996</v>
      </c>
    </row>
    <row r="49" spans="1:5">
      <c r="A49">
        <v>4.7</v>
      </c>
      <c r="B49">
        <f>1*4/3*PI()*A49^3</f>
        <v>434.8927654315375</v>
      </c>
      <c r="C49">
        <f>Model!C$4*4*PI()*A49^2</f>
        <v>2775.9112687119418</v>
      </c>
      <c r="D49">
        <f>B49-C49</f>
        <v>-2341.0185032804043</v>
      </c>
      <c r="E49">
        <f>A49</f>
        <v>4.7</v>
      </c>
    </row>
    <row r="50" spans="1:5">
      <c r="A50">
        <v>4.8</v>
      </c>
      <c r="B50">
        <f>1*4/3*PI()*A50^3</f>
        <v>463.24668632773648</v>
      </c>
      <c r="C50">
        <f>Model!C$4*4*PI()*A50^2</f>
        <v>2895.2917895483533</v>
      </c>
      <c r="D50">
        <f>B50-C50</f>
        <v>-2432.045103220617</v>
      </c>
      <c r="E50">
        <f>A50</f>
        <v>4.8</v>
      </c>
    </row>
    <row r="51" spans="1:5">
      <c r="A51">
        <v>4.9000000000000004</v>
      </c>
      <c r="B51">
        <f>1*4/3*PI()*A51^3</f>
        <v>492.80697880291416</v>
      </c>
      <c r="C51">
        <f>Model!C$4*4*PI()*A51^2</f>
        <v>3017.1855845076379</v>
      </c>
      <c r="D51">
        <f>B51-C51</f>
        <v>-2524.3786057047237</v>
      </c>
      <c r="E51">
        <f>A51</f>
        <v>4.9000000000000004</v>
      </c>
    </row>
    <row r="52" spans="1:5">
      <c r="A52">
        <v>5</v>
      </c>
      <c r="B52">
        <f>1*4/3*PI()*A52^3</f>
        <v>523.59877559829886</v>
      </c>
      <c r="C52">
        <f>Model!C$4*4*PI()*A52^2</f>
        <v>3141.5926535897929</v>
      </c>
      <c r="D52">
        <f>B52-C52</f>
        <v>-2617.9938779914942</v>
      </c>
      <c r="E52">
        <f>A52</f>
        <v>5</v>
      </c>
    </row>
    <row r="53" spans="1:5">
      <c r="A53">
        <v>5.0999999999999996</v>
      </c>
      <c r="B53">
        <f>1*4/3*PI()*A53^3</f>
        <v>555.64720945511942</v>
      </c>
      <c r="C53">
        <f>Model!C$4*4*PI()*A53^2</f>
        <v>3268.5129967948205</v>
      </c>
      <c r="D53">
        <f>B53-C53</f>
        <v>-2712.865787339701</v>
      </c>
      <c r="E53">
        <f>A53</f>
        <v>5.0999999999999996</v>
      </c>
    </row>
    <row r="54" spans="1:5">
      <c r="A54">
        <v>5.2</v>
      </c>
      <c r="B54">
        <f>1*4/3*PI()*A54^3</f>
        <v>588.97741311460493</v>
      </c>
      <c r="C54">
        <f>Model!C$4*4*PI()*A54^2</f>
        <v>3397.9466141227203</v>
      </c>
      <c r="D54">
        <f>B54-C54</f>
        <v>-2808.9692010081153</v>
      </c>
      <c r="E54">
        <f>A54</f>
        <v>5.2</v>
      </c>
    </row>
    <row r="55" spans="1:5">
      <c r="A55">
        <v>5.3</v>
      </c>
      <c r="B55">
        <f>1*4/3*PI()*A55^3</f>
        <v>623.61451931798342</v>
      </c>
      <c r="C55">
        <f>Model!C$4*4*PI()*A55^2</f>
        <v>3529.8935055734914</v>
      </c>
      <c r="D55">
        <f>B55-C55</f>
        <v>-2906.2789862555082</v>
      </c>
      <c r="E55">
        <f>A55</f>
        <v>5.3</v>
      </c>
    </row>
    <row r="56" spans="1:5">
      <c r="A56">
        <v>5.4</v>
      </c>
      <c r="B56">
        <f>1*4/3*PI()*A56^3</f>
        <v>659.58366080648432</v>
      </c>
      <c r="C56">
        <f>Model!C$4*4*PI()*A56^2</f>
        <v>3664.3536711471352</v>
      </c>
      <c r="D56">
        <f>B56-C56</f>
        <v>-3004.770010340651</v>
      </c>
      <c r="E56">
        <f>A56</f>
        <v>5.4</v>
      </c>
    </row>
    <row r="57" spans="1:5">
      <c r="A57">
        <v>5.5</v>
      </c>
      <c r="B57">
        <f>1*4/3*PI()*A57^3</f>
        <v>696.90997032133578</v>
      </c>
      <c r="C57">
        <f>Model!C$4*4*PI()*A57^2</f>
        <v>3801.3271108436497</v>
      </c>
      <c r="D57">
        <f>B57-C57</f>
        <v>-3104.4171405223142</v>
      </c>
      <c r="E57">
        <f>A57</f>
        <v>5.5</v>
      </c>
    </row>
    <row r="58" spans="1:5">
      <c r="A58">
        <v>5.6</v>
      </c>
      <c r="B58">
        <f>1*4/3*PI()*A58^3</f>
        <v>735.61858060376653</v>
      </c>
      <c r="C58">
        <f>Model!C$4*4*PI()*A58^2</f>
        <v>3940.813824663036</v>
      </c>
      <c r="D58">
        <f>B58-C58</f>
        <v>-3205.1952440592695</v>
      </c>
      <c r="E58">
        <f>A58</f>
        <v>5.6</v>
      </c>
    </row>
    <row r="59" spans="1:5">
      <c r="A59">
        <v>5.7</v>
      </c>
      <c r="B59">
        <f>1*4/3*PI()*A59^3</f>
        <v>775.73462439500611</v>
      </c>
      <c r="C59">
        <f>Model!C$4*4*PI()*A59^2</f>
        <v>4082.8138126052954</v>
      </c>
      <c r="D59">
        <f>B59-C59</f>
        <v>-3307.0791882102894</v>
      </c>
      <c r="E59">
        <f>A59</f>
        <v>5.7</v>
      </c>
    </row>
    <row r="60" spans="1:5">
      <c r="A60">
        <v>5.8</v>
      </c>
      <c r="B60">
        <f>1*4/3*PI()*A60^3</f>
        <v>817.28323443628221</v>
      </c>
      <c r="C60">
        <f>Model!C$4*4*PI()*A60^2</f>
        <v>4227.3270746704256</v>
      </c>
      <c r="D60">
        <f>B60-C60</f>
        <v>-3410.0438402341433</v>
      </c>
      <c r="E60">
        <f>A60</f>
        <v>5.8</v>
      </c>
    </row>
    <row r="61" spans="1:5">
      <c r="A61">
        <v>5.9</v>
      </c>
      <c r="B61">
        <f>1*4/3*PI()*A61^3</f>
        <v>860.28954346882415</v>
      </c>
      <c r="C61">
        <f>Model!C$4*4*PI()*A61^2</f>
        <v>4374.3536108584285</v>
      </c>
      <c r="D61">
        <f>B61-C61</f>
        <v>-3514.0640673896041</v>
      </c>
      <c r="E61">
        <f>A61</f>
        <v>5.9</v>
      </c>
    </row>
    <row r="62" spans="1:5">
      <c r="A62">
        <v>6</v>
      </c>
      <c r="B62">
        <f>1*4/3*PI()*A62^3</f>
        <v>904.7786842338603</v>
      </c>
      <c r="C62">
        <f>Model!C$4*4*PI()*A62^2</f>
        <v>4523.8934211693022</v>
      </c>
      <c r="D62">
        <f>B62-C62</f>
        <v>-3619.1147369354421</v>
      </c>
      <c r="E62">
        <f>A62</f>
        <v>6</v>
      </c>
    </row>
    <row r="63" spans="1:5">
      <c r="A63">
        <v>6.1</v>
      </c>
      <c r="B63">
        <f>1*4/3*PI()*A63^3</f>
        <v>950.77578947261941</v>
      </c>
      <c r="C63">
        <f>Model!C$4*4*PI()*A63^2</f>
        <v>4675.9465056030476</v>
      </c>
      <c r="D63">
        <f>B63-C63</f>
        <v>-3725.1707161304284</v>
      </c>
      <c r="E63">
        <f>A63</f>
        <v>6.1</v>
      </c>
    </row>
    <row r="64" spans="1:5">
      <c r="A64">
        <v>6.2</v>
      </c>
      <c r="B64">
        <f>1*4/3*PI()*A64^3</f>
        <v>998.30599192633099</v>
      </c>
      <c r="C64">
        <f>Model!C$4*4*PI()*A64^2</f>
        <v>4830.5128641596666</v>
      </c>
      <c r="D64">
        <f>B64-C64</f>
        <v>-3832.2068722333356</v>
      </c>
      <c r="E64">
        <f>A64</f>
        <v>6.2</v>
      </c>
    </row>
    <row r="65" spans="1:5">
      <c r="A65">
        <v>6.3</v>
      </c>
      <c r="B65">
        <f>1*4/3*PI()*A65^3</f>
        <v>1047.3944243362225</v>
      </c>
      <c r="C65">
        <f>Model!C$4*4*PI()*A65^2</f>
        <v>4987.5924968391555</v>
      </c>
      <c r="D65">
        <f>B65-C65</f>
        <v>-3940.198072502933</v>
      </c>
      <c r="E65">
        <f>A65</f>
        <v>6.3</v>
      </c>
    </row>
    <row r="66" spans="1:5">
      <c r="A66">
        <v>6.4</v>
      </c>
      <c r="B66">
        <f>1*4/3*PI()*A66^3</f>
        <v>1098.0662194435238</v>
      </c>
      <c r="C66">
        <f>Model!C$4*4*PI()*A66^2</f>
        <v>5147.185403641518</v>
      </c>
      <c r="D66">
        <f>B66-C66</f>
        <v>-4049.1191841979944</v>
      </c>
      <c r="E66">
        <f>A66</f>
        <v>6.4</v>
      </c>
    </row>
    <row r="67" spans="1:5">
      <c r="A67">
        <v>6.5</v>
      </c>
      <c r="B67">
        <f>1*4/3*PI()*A67^3</f>
        <v>1150.3465099894624</v>
      </c>
      <c r="C67">
        <f>Model!C$4*4*PI()*A67^2</f>
        <v>5309.2915845667503</v>
      </c>
      <c r="D67">
        <f>B67-C67</f>
        <v>-4158.9450745772883</v>
      </c>
      <c r="E67">
        <f>A67</f>
        <v>6.5</v>
      </c>
    </row>
    <row r="68" spans="1:5">
      <c r="A68">
        <v>6.6</v>
      </c>
      <c r="B68">
        <f>1*4/3*PI()*A68^3</f>
        <v>1204.2604287152681</v>
      </c>
      <c r="C68">
        <f>Model!C$4*4*PI()*A68^2</f>
        <v>5473.9110396148553</v>
      </c>
      <c r="D68">
        <f>B68-C68</f>
        <v>-4269.6506108995873</v>
      </c>
      <c r="E68">
        <f>A68</f>
        <v>6.6</v>
      </c>
    </row>
    <row r="69" spans="1:5">
      <c r="A69">
        <v>6.7</v>
      </c>
      <c r="B69">
        <f>1*4/3*PI()*A69^3</f>
        <v>1259.8331083621692</v>
      </c>
      <c r="C69">
        <f>Model!C$4*4*PI()*A69^2</f>
        <v>5641.043768785833</v>
      </c>
      <c r="D69">
        <f>B69-C69</f>
        <v>-4381.2106604236633</v>
      </c>
      <c r="E69">
        <f>A69</f>
        <v>6.7</v>
      </c>
    </row>
    <row r="70" spans="1:5">
      <c r="A70">
        <v>6.8</v>
      </c>
      <c r="B70">
        <f>1*4/3*PI()*A70^3</f>
        <v>1317.0896816713941</v>
      </c>
      <c r="C70">
        <f>Model!C$4*4*PI()*A70^2</f>
        <v>5810.6897720796806</v>
      </c>
      <c r="D70">
        <f>B70-C70</f>
        <v>-4493.6000904082866</v>
      </c>
      <c r="E70">
        <f>A70</f>
        <v>6.8</v>
      </c>
    </row>
    <row r="71" spans="1:5">
      <c r="A71">
        <v>6.9</v>
      </c>
      <c r="B71">
        <f>1*4/3*PI()*A71^3</f>
        <v>1376.0552813841728</v>
      </c>
      <c r="C71">
        <f>Model!C$4*4*PI()*A71^2</f>
        <v>5982.8490494964026</v>
      </c>
      <c r="D71">
        <f>B71-C71</f>
        <v>-4606.7937681122294</v>
      </c>
      <c r="E71">
        <f>A71</f>
        <v>6.9</v>
      </c>
    </row>
    <row r="72" spans="1:5">
      <c r="A72">
        <v>7</v>
      </c>
      <c r="B72">
        <f>1*4/3*PI()*A72^3</f>
        <v>1436.7550402417319</v>
      </c>
      <c r="C72">
        <f>Model!C$4*4*PI()*A72^2</f>
        <v>6157.5216010359945</v>
      </c>
      <c r="D72">
        <f>B72-C72</f>
        <v>-4720.7665607942627</v>
      </c>
      <c r="E72">
        <f>A72</f>
        <v>7</v>
      </c>
    </row>
    <row r="73" spans="1:5">
      <c r="A73">
        <v>7.1</v>
      </c>
      <c r="B73">
        <f>1*4/3*PI()*A73^3</f>
        <v>1499.2140909853015</v>
      </c>
      <c r="C73">
        <f>Model!C$4*4*PI()*A73^2</f>
        <v>6334.7074266984582</v>
      </c>
      <c r="D73">
        <f>B73-C73</f>
        <v>-4835.4933357131567</v>
      </c>
      <c r="E73">
        <f>A73</f>
        <v>7.1</v>
      </c>
    </row>
    <row r="74" spans="1:5">
      <c r="A74">
        <v>7.2</v>
      </c>
      <c r="B74">
        <f>1*4/3*PI()*A74^3</f>
        <v>1563.4575663561109</v>
      </c>
      <c r="C74">
        <f>Model!C$4*4*PI()*A74^2</f>
        <v>6514.4065264837955</v>
      </c>
      <c r="D74">
        <f>B74-C74</f>
        <v>-4950.9489601276846</v>
      </c>
      <c r="E74">
        <f>A74</f>
        <v>7.2</v>
      </c>
    </row>
    <row r="75" spans="1:5">
      <c r="A75">
        <v>7.3</v>
      </c>
      <c r="B75">
        <f>1*4/3*PI()*A75^3</f>
        <v>1629.5105990953873</v>
      </c>
      <c r="C75">
        <f>Model!C$4*4*PI()*A75^2</f>
        <v>6696.6189003920026</v>
      </c>
      <c r="D75">
        <f>B75-C75</f>
        <v>-5067.1083012966155</v>
      </c>
      <c r="E75">
        <f>A75</f>
        <v>7.3</v>
      </c>
    </row>
    <row r="76" spans="1:5">
      <c r="A76">
        <v>7.4</v>
      </c>
      <c r="B76">
        <f>1*4/3*PI()*A76^3</f>
        <v>1697.3983219443605</v>
      </c>
      <c r="C76">
        <f>Model!C$4*4*PI()*A76^2</f>
        <v>6881.3445484230833</v>
      </c>
      <c r="D76">
        <f>B76-C76</f>
        <v>-5183.9462264787226</v>
      </c>
      <c r="E76">
        <f>A76</f>
        <v>7.4</v>
      </c>
    </row>
    <row r="77" spans="1:5">
      <c r="A77">
        <v>7.5</v>
      </c>
      <c r="B77">
        <f>1*4/3*PI()*A77^3</f>
        <v>1767.1458676442585</v>
      </c>
      <c r="C77">
        <f>Model!C$4*4*PI()*A77^2</f>
        <v>7068.5834705770349</v>
      </c>
      <c r="D77">
        <f>B77-C77</f>
        <v>-5301.4376029327759</v>
      </c>
      <c r="E77">
        <f>A77</f>
        <v>7.5</v>
      </c>
    </row>
    <row r="78" spans="1:5">
      <c r="A78">
        <v>7.6</v>
      </c>
      <c r="B78">
        <f>1*4/3*PI()*A78^3</f>
        <v>1838.7783689363102</v>
      </c>
      <c r="C78">
        <f>Model!C$4*4*PI()*A78^2</f>
        <v>7258.3356668538581</v>
      </c>
      <c r="D78">
        <f>B78-C78</f>
        <v>-5419.5572979175477</v>
      </c>
      <c r="E78">
        <f>A78</f>
        <v>7.6</v>
      </c>
    </row>
    <row r="79" spans="1:5">
      <c r="A79">
        <v>7.7</v>
      </c>
      <c r="B79">
        <f>1*4/3*PI()*A79^3</f>
        <v>1912.3209585617456</v>
      </c>
      <c r="C79">
        <f>Model!C$4*4*PI()*A79^2</f>
        <v>7450.601137253554</v>
      </c>
      <c r="D79">
        <f>B79-C79</f>
        <v>-5538.280178691808</v>
      </c>
      <c r="E79">
        <f>A79</f>
        <v>7.7</v>
      </c>
    </row>
    <row r="80" spans="1:5">
      <c r="A80">
        <v>7.8</v>
      </c>
      <c r="B80">
        <f>1*4/3*PI()*A80^3</f>
        <v>1987.798769261791</v>
      </c>
      <c r="C80">
        <f>Model!C$4*4*PI()*A80^2</f>
        <v>7645.3798817761199</v>
      </c>
      <c r="D80">
        <f>B80-C80</f>
        <v>-5657.5811125143291</v>
      </c>
      <c r="E80">
        <f>A80</f>
        <v>7.8</v>
      </c>
    </row>
    <row r="81" spans="1:5">
      <c r="A81">
        <v>7.9</v>
      </c>
      <c r="B81">
        <f>1*4/3*PI()*A81^3</f>
        <v>2065.2369337776772</v>
      </c>
      <c r="C81">
        <f>Model!C$4*4*PI()*A81^2</f>
        <v>7842.6719004215602</v>
      </c>
      <c r="D81">
        <f>B81-C81</f>
        <v>-5777.4349666438829</v>
      </c>
      <c r="E81">
        <f>A81</f>
        <v>7.9</v>
      </c>
    </row>
    <row r="82" spans="1:5">
      <c r="A82">
        <v>8</v>
      </c>
      <c r="B82">
        <f>1*4/3*PI()*A82^3</f>
        <v>2144.6605848506319</v>
      </c>
      <c r="C82">
        <f>Model!C$4*4*PI()*A82^2</f>
        <v>8042.4771931898704</v>
      </c>
      <c r="D82">
        <f>B82-C82</f>
        <v>-5897.8166083392389</v>
      </c>
      <c r="E82">
        <f>A82</f>
        <v>8</v>
      </c>
    </row>
    <row r="83" spans="1:5">
      <c r="A83">
        <v>8.1</v>
      </c>
      <c r="B83">
        <f>1*4/3*PI()*A83^3</f>
        <v>2226.0948552218838</v>
      </c>
      <c r="C83">
        <f>Model!C$4*4*PI()*A83^2</f>
        <v>8244.7957600810532</v>
      </c>
      <c r="D83">
        <f>B83-C83</f>
        <v>-6018.7009048591699</v>
      </c>
      <c r="E83">
        <f>A83</f>
        <v>8.1</v>
      </c>
    </row>
    <row r="84" spans="1:5">
      <c r="A84">
        <v>8.1999999999999993</v>
      </c>
      <c r="B84">
        <f>1*4/3*PI()*A84^3</f>
        <v>2309.5648776326625</v>
      </c>
      <c r="C84">
        <f>Model!C$4*4*PI()*A84^2</f>
        <v>8449.6276010951078</v>
      </c>
      <c r="D84">
        <f>B84-C84</f>
        <v>-6140.0627234624453</v>
      </c>
      <c r="E84">
        <f>A84</f>
        <v>8.1999999999999993</v>
      </c>
    </row>
    <row r="85" spans="1:5">
      <c r="A85">
        <v>8.3000000000000007</v>
      </c>
      <c r="B85">
        <f>1*4/3*PI()*A85^3</f>
        <v>2395.0957848241965</v>
      </c>
      <c r="C85">
        <f>Model!C$4*4*PI()*A85^2</f>
        <v>8656.972716232036</v>
      </c>
      <c r="D85">
        <f>B85-C85</f>
        <v>-6261.8769314078399</v>
      </c>
      <c r="E85">
        <f>A85</f>
        <v>8.3000000000000007</v>
      </c>
    </row>
    <row r="86" spans="1:5">
      <c r="A86">
        <v>8.4</v>
      </c>
      <c r="B86">
        <f>1*4/3*PI()*A86^3</f>
        <v>2482.7127095377132</v>
      </c>
      <c r="C86">
        <f>Model!C$4*4*PI()*A86^2</f>
        <v>8866.8311054918322</v>
      </c>
      <c r="D86">
        <f>B86-C86</f>
        <v>-6384.1183959541195</v>
      </c>
      <c r="E86">
        <f>A86</f>
        <v>8.4</v>
      </c>
    </row>
    <row r="87" spans="1:5">
      <c r="A87">
        <v>8.5</v>
      </c>
      <c r="B87">
        <f>1*4/3*PI()*A87^3</f>
        <v>2572.4407845144419</v>
      </c>
      <c r="C87">
        <f>Model!C$4*4*PI()*A87^2</f>
        <v>9079.202768874502</v>
      </c>
      <c r="D87">
        <f>B87-C87</f>
        <v>-6506.7619843600605</v>
      </c>
      <c r="E87">
        <f>A87</f>
        <v>8.5</v>
      </c>
    </row>
    <row r="88" spans="1:5">
      <c r="A88">
        <v>8.6</v>
      </c>
      <c r="B88">
        <f>1*4/3*PI()*A88^3</f>
        <v>2664.305142495612</v>
      </c>
      <c r="C88">
        <f>Model!C$4*4*PI()*A88^2</f>
        <v>9294.0877063800435</v>
      </c>
      <c r="D88">
        <f>B88-C88</f>
        <v>-6629.7825638844315</v>
      </c>
      <c r="E88">
        <f>A88</f>
        <v>8.6</v>
      </c>
    </row>
    <row r="89" spans="1:5">
      <c r="A89">
        <v>8.6999999999999993</v>
      </c>
      <c r="B89">
        <f>1*4/3*PI()*A89^3</f>
        <v>2758.3309162224518</v>
      </c>
      <c r="C89">
        <f>Model!C$4*4*PI()*A89^2</f>
        <v>9511.485918008455</v>
      </c>
      <c r="D89">
        <f>B89-C89</f>
        <v>-6753.1550017860027</v>
      </c>
      <c r="E89">
        <f>A89</f>
        <v>8.6999999999999993</v>
      </c>
    </row>
    <row r="90" spans="1:5">
      <c r="A90">
        <v>8.8000000000000007</v>
      </c>
      <c r="B90">
        <f>1*4/3*PI()*A90^3</f>
        <v>2854.543238436192</v>
      </c>
      <c r="C90">
        <f>Model!C$4*4*PI()*A90^2</f>
        <v>9731.3974037597454</v>
      </c>
      <c r="D90">
        <f>B90-C90</f>
        <v>-6876.8541653235534</v>
      </c>
      <c r="E90">
        <f>A90</f>
        <v>8.8000000000000007</v>
      </c>
    </row>
    <row r="91" spans="1:5">
      <c r="A91">
        <v>8.9</v>
      </c>
      <c r="B91">
        <f>1*4/3*PI()*A91^3</f>
        <v>2952.9672418780569</v>
      </c>
      <c r="C91">
        <f>Model!C$4*4*PI()*A91^2</f>
        <v>9953.8221636339022</v>
      </c>
      <c r="D91">
        <f>B91-C91</f>
        <v>-7000.8549217558448</v>
      </c>
      <c r="E91">
        <f>A91</f>
        <v>8.9</v>
      </c>
    </row>
    <row r="92" spans="1:5">
      <c r="A92">
        <v>9</v>
      </c>
      <c r="B92">
        <f>1*4/3*PI()*A92^3</f>
        <v>3053.6280592892786</v>
      </c>
      <c r="C92">
        <f>Model!C$4*4*PI()*A92^2</f>
        <v>10178.760197630929</v>
      </c>
      <c r="D92">
        <f>B92-C92</f>
        <v>-7125.1321383416507</v>
      </c>
      <c r="E92">
        <f>A92</f>
        <v>9</v>
      </c>
    </row>
    <row r="93" spans="1:5">
      <c r="A93">
        <v>9.1</v>
      </c>
      <c r="B93">
        <f>1*4/3*PI()*A93^3</f>
        <v>3156.5508234110848</v>
      </c>
      <c r="C93">
        <f>Model!C$4*4*PI()*A93^2</f>
        <v>10406.211505750829</v>
      </c>
      <c r="D93">
        <f>B93-C93</f>
        <v>-7249.6606823397442</v>
      </c>
      <c r="E93">
        <f>A93</f>
        <v>9.1</v>
      </c>
    </row>
    <row r="94" spans="1:5">
      <c r="A94">
        <v>9.1999999999999993</v>
      </c>
      <c r="B94">
        <f>1*4/3*PI()*A94^3</f>
        <v>3261.7606669847037</v>
      </c>
      <c r="C94">
        <f>Model!C$4*4*PI()*A94^2</f>
        <v>10636.176087993601</v>
      </c>
      <c r="D94">
        <f>B94-C94</f>
        <v>-7374.4154210088973</v>
      </c>
      <c r="E94">
        <f>A94</f>
        <v>9.1999999999999993</v>
      </c>
    </row>
    <row r="95" spans="1:5">
      <c r="A95">
        <v>9.3000000000000007</v>
      </c>
      <c r="B95">
        <f>1*4/3*PI()*A95^3</f>
        <v>3369.2827227513676</v>
      </c>
      <c r="C95">
        <f>Model!C$4*4*PI()*A95^2</f>
        <v>10868.65394435925</v>
      </c>
      <c r="D95">
        <f>B95-C95</f>
        <v>-7499.371221607882</v>
      </c>
      <c r="E95">
        <f>A95</f>
        <v>9.3000000000000007</v>
      </c>
    </row>
    <row r="96" spans="1:5">
      <c r="A96">
        <v>9.4</v>
      </c>
      <c r="B96">
        <f>1*4/3*PI()*A96^3</f>
        <v>3479.1421234523</v>
      </c>
      <c r="C96">
        <f>Model!C$4*4*PI()*A96^2</f>
        <v>11103.645074847767</v>
      </c>
      <c r="D96">
        <f>B96-C96</f>
        <v>-7624.5029513954669</v>
      </c>
      <c r="E96">
        <f>A96</f>
        <v>9.4</v>
      </c>
    </row>
    <row r="97" spans="1:5">
      <c r="A97">
        <v>9.5</v>
      </c>
      <c r="B97">
        <f>1*4/3*PI()*A97^3</f>
        <v>3591.3640018287315</v>
      </c>
      <c r="C97">
        <f>Model!C$4*4*PI()*A97^2</f>
        <v>11341.149479459153</v>
      </c>
      <c r="D97">
        <f>B97-C97</f>
        <v>-7749.7854776304212</v>
      </c>
      <c r="E97">
        <f>A97</f>
        <v>9.5</v>
      </c>
    </row>
    <row r="98" spans="1:5">
      <c r="A98">
        <v>9.6</v>
      </c>
      <c r="B98">
        <f>1*4/3*PI()*A98^3</f>
        <v>3705.9734906218919</v>
      </c>
      <c r="C98">
        <f>Model!C$4*4*PI()*A98^2</f>
        <v>11581.167158193413</v>
      </c>
      <c r="D98">
        <f>B98-C98</f>
        <v>-7875.1936675715215</v>
      </c>
      <c r="E98">
        <f>A98</f>
        <v>9.6</v>
      </c>
    </row>
    <row r="99" spans="1:5">
      <c r="A99">
        <v>9.6999999999999993</v>
      </c>
      <c r="B99">
        <f>1*4/3*PI()*A99^3</f>
        <v>3822.9957225730086</v>
      </c>
      <c r="C99">
        <f>Model!C$4*4*PI()*A99^2</f>
        <v>11823.698111050544</v>
      </c>
      <c r="D99">
        <f>B99-C99</f>
        <v>-8000.7023884775354</v>
      </c>
      <c r="E99">
        <f>A99</f>
        <v>9.6999999999999993</v>
      </c>
    </row>
    <row r="100" spans="1:5">
      <c r="A100">
        <v>9.8000000000000007</v>
      </c>
      <c r="B100">
        <f>1*4/3*PI()*A100^3</f>
        <v>3942.4558304233133</v>
      </c>
      <c r="C100">
        <f>Model!C$4*4*PI()*A100^2</f>
        <v>12068.742338030552</v>
      </c>
      <c r="D100">
        <f>B100-C100</f>
        <v>-8126.2865076072385</v>
      </c>
      <c r="E100">
        <f>A100</f>
        <v>9.8000000000000007</v>
      </c>
    </row>
    <row r="101" spans="1:5">
      <c r="A101">
        <v>9.9</v>
      </c>
      <c r="B101">
        <f>1*4/3*PI()*A101^3</f>
        <v>4064.3789469140302</v>
      </c>
      <c r="C101">
        <f>Model!C$4*4*PI()*A101^2</f>
        <v>12316.299839133426</v>
      </c>
      <c r="D101">
        <f>B101-C101</f>
        <v>-8251.9208922193957</v>
      </c>
      <c r="E101">
        <f>A101</f>
        <v>9.9</v>
      </c>
    </row>
    <row r="102" spans="1:5">
      <c r="A102">
        <v>10</v>
      </c>
      <c r="B102">
        <f>1*4/3*PI()*A102^3</f>
        <v>4188.7902047863909</v>
      </c>
      <c r="C102">
        <f>Model!C$4*4*PI()*A102^2</f>
        <v>12566.370614359172</v>
      </c>
      <c r="D102">
        <f>B102-C102</f>
        <v>-8377.5804095727799</v>
      </c>
      <c r="E102">
        <f>A102</f>
        <v>10</v>
      </c>
    </row>
    <row r="103" spans="1:5">
      <c r="A103">
        <v>10.1</v>
      </c>
      <c r="B103">
        <f>1*4/3*PI()*A103^3</f>
        <v>4315.7147367816224</v>
      </c>
      <c r="C103">
        <f>Model!C$4*4*PI()*A103^2</f>
        <v>12818.954663707791</v>
      </c>
      <c r="D103">
        <f>B103-C103</f>
        <v>-8503.2399269261696</v>
      </c>
      <c r="E103">
        <f>A103</f>
        <v>10.1</v>
      </c>
    </row>
    <row r="104" spans="1:5">
      <c r="A104">
        <v>10.199999999999999</v>
      </c>
      <c r="B104">
        <f>1*4/3*PI()*A104^3</f>
        <v>4445.1776756409554</v>
      </c>
      <c r="C104">
        <f>Model!C$4*4*PI()*A104^2</f>
        <v>13074.051987179282</v>
      </c>
      <c r="D104">
        <f>B104-C104</f>
        <v>-8628.8743115383259</v>
      </c>
      <c r="E104">
        <f>A104</f>
        <v>10.199999999999999</v>
      </c>
    </row>
    <row r="105" spans="1:5">
      <c r="A105">
        <v>10.3</v>
      </c>
      <c r="B105">
        <f>1*4/3*PI()*A105^3</f>
        <v>4577.2041541056196</v>
      </c>
      <c r="C105">
        <f>Model!C$4*4*PI()*A105^2</f>
        <v>13331.662584773649</v>
      </c>
      <c r="D105">
        <f>B105-C105</f>
        <v>-8754.4584306680299</v>
      </c>
      <c r="E105">
        <f>A105</f>
        <v>10.3</v>
      </c>
    </row>
    <row r="106" spans="1:5">
      <c r="A106">
        <v>10.4</v>
      </c>
      <c r="B106">
        <f>1*4/3*PI()*A106^3</f>
        <v>4711.8193049168394</v>
      </c>
      <c r="C106">
        <f>Model!C$4*4*PI()*A106^2</f>
        <v>13591.786456490881</v>
      </c>
      <c r="D106">
        <f>B106-C106</f>
        <v>-8879.9671515740411</v>
      </c>
      <c r="E106">
        <f>A106</f>
        <v>10.4</v>
      </c>
    </row>
    <row r="107" spans="1:5">
      <c r="A107">
        <v>10.5</v>
      </c>
      <c r="B107">
        <f>1*4/3*PI()*A107^3</f>
        <v>4849.0482608158454</v>
      </c>
      <c r="C107">
        <f>Model!C$4*4*PI()*A107^2</f>
        <v>13854.423602330988</v>
      </c>
      <c r="D107">
        <f>B107-C107</f>
        <v>-9005.3753415151423</v>
      </c>
      <c r="E107">
        <f>A107</f>
        <v>10.5</v>
      </c>
    </row>
    <row r="108" spans="1:5">
      <c r="A108">
        <v>10.6</v>
      </c>
      <c r="B108">
        <f>1*4/3*PI()*A108^3</f>
        <v>4988.9161545438674</v>
      </c>
      <c r="C108">
        <f>Model!C$4*4*PI()*A108^2</f>
        <v>14119.574022293966</v>
      </c>
      <c r="D108">
        <f>B108-C108</f>
        <v>-9130.6578677500984</v>
      </c>
      <c r="E108">
        <f>A108</f>
        <v>10.6</v>
      </c>
    </row>
    <row r="109" spans="1:5">
      <c r="A109">
        <v>10.7</v>
      </c>
      <c r="B109">
        <f>1*4/3*PI()*A109^3</f>
        <v>5131.4481188421332</v>
      </c>
      <c r="C109">
        <f>Model!C$4*4*PI()*A109^2</f>
        <v>14387.237716379814</v>
      </c>
      <c r="D109">
        <f>B109-C109</f>
        <v>-9255.7895975376814</v>
      </c>
      <c r="E109">
        <f>A109</f>
        <v>10.7</v>
      </c>
    </row>
    <row r="110" spans="1:5">
      <c r="A110">
        <v>10.8</v>
      </c>
      <c r="B110">
        <f>1*4/3*PI()*A110^3</f>
        <v>5276.6692864518745</v>
      </c>
      <c r="C110">
        <f>Model!C$4*4*PI()*A110^2</f>
        <v>14657.414684588541</v>
      </c>
      <c r="D110">
        <f>B110-C110</f>
        <v>-9380.7453981366671</v>
      </c>
      <c r="E110">
        <f>A110</f>
        <v>10.8</v>
      </c>
    </row>
    <row r="111" spans="1:5">
      <c r="A111">
        <v>10.9</v>
      </c>
      <c r="B111">
        <f>1*4/3*PI()*A111^3</f>
        <v>5424.6047901143147</v>
      </c>
      <c r="C111">
        <f>Model!C$4*4*PI()*A111^2</f>
        <v>14930.104926920134</v>
      </c>
      <c r="D111">
        <f>B111-C111</f>
        <v>-9505.5001368058183</v>
      </c>
      <c r="E111">
        <f>A111</f>
        <v>10.9</v>
      </c>
    </row>
    <row r="112" spans="1:5">
      <c r="A112">
        <v>11</v>
      </c>
      <c r="B112">
        <f>1*4/3*PI()*A112^3</f>
        <v>5575.2797625706862</v>
      </c>
      <c r="C112">
        <f>Model!C$4*4*PI()*A112^2</f>
        <v>15205.308443374599</v>
      </c>
      <c r="D112">
        <f>B112-C112</f>
        <v>-9630.0286808039127</v>
      </c>
      <c r="E112">
        <f>A112</f>
        <v>11</v>
      </c>
    </row>
    <row r="113" spans="1:5">
      <c r="A113">
        <v>11.1</v>
      </c>
      <c r="B113">
        <f>1*4/3*PI()*A113^3</f>
        <v>5728.7193365622152</v>
      </c>
      <c r="C113">
        <f>Model!C$4*4*PI()*A113^2</f>
        <v>15483.025233951936</v>
      </c>
      <c r="D113">
        <f>B113-C113</f>
        <v>-9754.3058973897205</v>
      </c>
      <c r="E113">
        <f>A113</f>
        <v>11.1</v>
      </c>
    </row>
    <row r="114" spans="1:5">
      <c r="A114">
        <v>11.2</v>
      </c>
      <c r="B114">
        <f>1*4/3*PI()*A114^3</f>
        <v>5884.9486448301323</v>
      </c>
      <c r="C114">
        <f>Model!C$4*4*PI()*A114^2</f>
        <v>15763.255298652144</v>
      </c>
      <c r="D114">
        <f>B114-C114</f>
        <v>-9878.3066538220119</v>
      </c>
      <c r="E114">
        <f>A114</f>
        <v>11.2</v>
      </c>
    </row>
    <row r="115" spans="1:5">
      <c r="A115">
        <v>11.3</v>
      </c>
      <c r="B115">
        <f>1*4/3*PI()*A115^3</f>
        <v>6043.992820115669</v>
      </c>
      <c r="C115">
        <f>Model!C$4*4*PI()*A115^2</f>
        <v>16045.998637475228</v>
      </c>
      <c r="D115">
        <f>B115-C115</f>
        <v>-10002.005817359559</v>
      </c>
      <c r="E115">
        <f>A115</f>
        <v>11.3</v>
      </c>
    </row>
    <row r="116" spans="1:5">
      <c r="A116">
        <v>11.4</v>
      </c>
      <c r="B116">
        <f>1*4/3*PI()*A116^3</f>
        <v>6205.8769951600489</v>
      </c>
      <c r="C116">
        <f>Model!C$4*4*PI()*A116^2</f>
        <v>16331.255250421182</v>
      </c>
      <c r="D116">
        <f>B116-C116</f>
        <v>-10125.378255261134</v>
      </c>
      <c r="E116">
        <f>A116</f>
        <v>11.4</v>
      </c>
    </row>
    <row r="117" spans="1:5">
      <c r="A117">
        <v>11.5</v>
      </c>
      <c r="B117">
        <f>1*4/3*PI()*A117^3</f>
        <v>6370.6263027045015</v>
      </c>
      <c r="C117">
        <f>Model!C$4*4*PI()*A117^2</f>
        <v>16619.025137490007</v>
      </c>
      <c r="D117">
        <f>B117-C117</f>
        <v>-10248.398834785505</v>
      </c>
      <c r="E117">
        <f>A117</f>
        <v>11.5</v>
      </c>
    </row>
    <row r="118" spans="1:5">
      <c r="A118">
        <v>11.6</v>
      </c>
      <c r="B118">
        <f>1*4/3*PI()*A118^3</f>
        <v>6538.2658754902577</v>
      </c>
      <c r="C118">
        <f>Model!C$4*4*PI()*A118^2</f>
        <v>16909.308298681703</v>
      </c>
      <c r="D118">
        <f>B118-C118</f>
        <v>-10371.042423191444</v>
      </c>
      <c r="E118">
        <f>A118</f>
        <v>11.6</v>
      </c>
    </row>
    <row r="119" spans="1:5">
      <c r="A119">
        <v>11.7</v>
      </c>
      <c r="B119">
        <f>1*4/3*PI()*A119^3</f>
        <v>6708.8208462585444</v>
      </c>
      <c r="C119">
        <f>Model!C$4*4*PI()*A119^2</f>
        <v>17202.104733996268</v>
      </c>
      <c r="D119">
        <f>B119-C119</f>
        <v>-10493.283887737723</v>
      </c>
      <c r="E119">
        <f>A119</f>
        <v>11.7</v>
      </c>
    </row>
    <row r="120" spans="1:5">
      <c r="A120">
        <v>11.8</v>
      </c>
      <c r="B120">
        <f>1*4/3*PI()*A120^3</f>
        <v>6882.3163477505932</v>
      </c>
      <c r="C120">
        <f>Model!C$4*4*PI()*A120^2</f>
        <v>17497.414443433714</v>
      </c>
      <c r="D120">
        <f>B120-C120</f>
        <v>-10615.098095683121</v>
      </c>
      <c r="E120">
        <f>A120</f>
        <v>11.8</v>
      </c>
    </row>
    <row r="121" spans="1:5">
      <c r="A121">
        <v>11.9</v>
      </c>
      <c r="B121">
        <f>1*4/3*PI()*A121^3</f>
        <v>7058.7775127076293</v>
      </c>
      <c r="C121">
        <f>Model!C$4*4*PI()*A121^2</f>
        <v>17795.237426994026</v>
      </c>
      <c r="D121">
        <f>B121-C121</f>
        <v>-10736.459914286397</v>
      </c>
      <c r="E121">
        <f>A121</f>
        <v>11.9</v>
      </c>
    </row>
    <row r="122" spans="1:5">
      <c r="A122">
        <v>12</v>
      </c>
      <c r="B122">
        <f>1*4/3*PI()*A122^3</f>
        <v>7238.2294738708824</v>
      </c>
      <c r="C122">
        <f>Model!C$4*4*PI()*A122^2</f>
        <v>18095.573684677209</v>
      </c>
      <c r="D122">
        <f>B122-C122</f>
        <v>-10857.344210806326</v>
      </c>
      <c r="E122">
        <f>A122</f>
        <v>12</v>
      </c>
    </row>
    <row r="123" spans="1:5">
      <c r="A123">
        <v>12.1</v>
      </c>
      <c r="B123">
        <f>1*4/3*PI()*A123^3</f>
        <v>7420.6973639815824</v>
      </c>
      <c r="C123">
        <f>Model!C$4*4*PI()*A123^2</f>
        <v>18398.423216483265</v>
      </c>
      <c r="D123">
        <f>B123-C123</f>
        <v>-10977.725852501682</v>
      </c>
      <c r="E123">
        <f>A123</f>
        <v>12.1</v>
      </c>
    </row>
    <row r="124" spans="1:5">
      <c r="A124">
        <v>12.2</v>
      </c>
      <c r="B124">
        <f>1*4/3*PI()*A124^3</f>
        <v>7606.2063157809553</v>
      </c>
      <c r="C124">
        <f>Model!C$4*4*PI()*A124^2</f>
        <v>18703.786022412191</v>
      </c>
      <c r="D124">
        <f>B124-C124</f>
        <v>-11097.579706631235</v>
      </c>
      <c r="E124">
        <f>A124</f>
        <v>12.2</v>
      </c>
    </row>
    <row r="125" spans="1:5">
      <c r="A125">
        <v>12.3</v>
      </c>
      <c r="B125">
        <f>1*4/3*PI()*A125^3</f>
        <v>7794.7814620102381</v>
      </c>
      <c r="C125">
        <f>Model!C$4*4*PI()*A125^2</f>
        <v>19011.662102463994</v>
      </c>
      <c r="D125">
        <f>B125-C125</f>
        <v>-11216.880640453755</v>
      </c>
      <c r="E125">
        <f>A125</f>
        <v>12.3</v>
      </c>
    </row>
    <row r="126" spans="1:5">
      <c r="A126">
        <v>12.4</v>
      </c>
      <c r="B126">
        <f>1*4/3*PI()*A126^3</f>
        <v>7986.4479354106479</v>
      </c>
      <c r="C126">
        <f>Model!C$4*4*PI()*A126^2</f>
        <v>19322.051456638666</v>
      </c>
      <c r="D126">
        <f>B126-C126</f>
        <v>-11335.603521228019</v>
      </c>
      <c r="E126">
        <f>A126</f>
        <v>12.4</v>
      </c>
    </row>
    <row r="127" spans="1:5">
      <c r="A127">
        <v>12.5</v>
      </c>
      <c r="B127">
        <f>1*4/3*PI()*A127^3</f>
        <v>8181.230868723419</v>
      </c>
      <c r="C127">
        <f>Model!C$4*4*PI()*A127^2</f>
        <v>19634.954084936206</v>
      </c>
      <c r="D127">
        <f>B127-C127</f>
        <v>-11453.723216212788</v>
      </c>
      <c r="E127">
        <f>A127</f>
        <v>12.5</v>
      </c>
    </row>
    <row r="128" spans="1:5">
      <c r="A128">
        <v>12.6</v>
      </c>
      <c r="B128">
        <f>1*4/3*PI()*A128^3</f>
        <v>8379.1553946897802</v>
      </c>
      <c r="C128">
        <f>Model!C$4*4*PI()*A128^2</f>
        <v>19950.369987356622</v>
      </c>
      <c r="D128">
        <f>B128-C128</f>
        <v>-11571.214592666842</v>
      </c>
      <c r="E128">
        <f>A128</f>
        <v>12.6</v>
      </c>
    </row>
    <row r="129" spans="1:5">
      <c r="A129">
        <v>12.7</v>
      </c>
      <c r="B129">
        <f>1*4/3*PI()*A129^3</f>
        <v>8580.2466460509604</v>
      </c>
      <c r="C129">
        <f>Model!C$4*4*PI()*A129^2</f>
        <v>20268.299163899908</v>
      </c>
      <c r="D129">
        <f>B129-C129</f>
        <v>-11688.052517848948</v>
      </c>
      <c r="E129">
        <f>A129</f>
        <v>12.7</v>
      </c>
    </row>
    <row r="130" spans="1:5">
      <c r="A130">
        <v>12.8</v>
      </c>
      <c r="B130">
        <f>1*4/3*PI()*A130^3</f>
        <v>8784.5297555481902</v>
      </c>
      <c r="C130">
        <f>Model!C$4*4*PI()*A130^2</f>
        <v>20588.741614566072</v>
      </c>
      <c r="D130">
        <f>B130-C130</f>
        <v>-11804.211859017882</v>
      </c>
      <c r="E130">
        <f>A130</f>
        <v>12.8</v>
      </c>
    </row>
    <row r="131" spans="1:5">
      <c r="A131">
        <v>12.9</v>
      </c>
      <c r="B131">
        <f>1*4/3*PI()*A131^3</f>
        <v>8992.0298559226921</v>
      </c>
      <c r="C131">
        <f>Model!C$4*4*PI()*A131^2</f>
        <v>20911.697339355098</v>
      </c>
      <c r="D131">
        <f>B131-C131</f>
        <v>-11919.667483432406</v>
      </c>
      <c r="E131">
        <f>A131</f>
        <v>12.9</v>
      </c>
    </row>
    <row r="132" spans="1:5">
      <c r="A132">
        <v>13</v>
      </c>
      <c r="B132">
        <f>1*4/3*PI()*A132^3</f>
        <v>9202.7720799156996</v>
      </c>
      <c r="C132">
        <f>Model!C$4*4*PI()*A132^2</f>
        <v>21237.166338267001</v>
      </c>
      <c r="D132">
        <f>B132-C132</f>
        <v>-12034.394258351302</v>
      </c>
      <c r="E132">
        <f>A132</f>
        <v>13</v>
      </c>
    </row>
    <row r="133" spans="1:5">
      <c r="A133">
        <v>13.1</v>
      </c>
      <c r="B133">
        <f>1*4/3*PI()*A133^3</f>
        <v>9416.7815602684404</v>
      </c>
      <c r="C133">
        <f>Model!C$4*4*PI()*A133^2</f>
        <v>21565.148611301775</v>
      </c>
      <c r="D133">
        <f>B133-C133</f>
        <v>-12148.367051033334</v>
      </c>
      <c r="E133">
        <f>A133</f>
        <v>13.1</v>
      </c>
    </row>
    <row r="134" spans="1:5">
      <c r="A134">
        <v>13.2</v>
      </c>
      <c r="B134">
        <f>1*4/3*PI()*A134^3</f>
        <v>9634.0834297221445</v>
      </c>
      <c r="C134">
        <f>Model!C$4*4*PI()*A134^2</f>
        <v>21895.644158459421</v>
      </c>
      <c r="D134">
        <f>B134-C134</f>
        <v>-12261.560728737277</v>
      </c>
      <c r="E134">
        <f>A134</f>
        <v>13.2</v>
      </c>
    </row>
    <row r="135" spans="1:5">
      <c r="A135">
        <v>13.3</v>
      </c>
      <c r="B135">
        <f>1*4/3*PI()*A135^3</f>
        <v>9854.7028210180397</v>
      </c>
      <c r="C135">
        <f>Model!C$4*4*PI()*A135^2</f>
        <v>22228.652979739942</v>
      </c>
      <c r="D135">
        <f>B135-C135</f>
        <v>-12373.950158721902</v>
      </c>
      <c r="E135">
        <f>A135</f>
        <v>13.3</v>
      </c>
    </row>
    <row r="136" spans="1:5">
      <c r="A136">
        <v>13.4</v>
      </c>
      <c r="B136">
        <f>1*4/3*PI()*A136^3</f>
        <v>10078.664866897354</v>
      </c>
      <c r="C136">
        <f>Model!C$4*4*PI()*A136^2</f>
        <v>22564.175075143332</v>
      </c>
      <c r="D136">
        <f>B136-C136</f>
        <v>-12485.510208245978</v>
      </c>
      <c r="E136">
        <f>A136</f>
        <v>13.4</v>
      </c>
    </row>
    <row r="137" spans="1:5">
      <c r="A137">
        <v>13.5</v>
      </c>
      <c r="B137">
        <f>1*4/3*PI()*A137^3</f>
        <v>10305.994700101315</v>
      </c>
      <c r="C137">
        <f>Model!C$4*4*PI()*A137^2</f>
        <v>22902.210444669592</v>
      </c>
      <c r="D137">
        <f>B137-C137</f>
        <v>-12596.215744568277</v>
      </c>
      <c r="E137">
        <f>A137</f>
        <v>13.5</v>
      </c>
    </row>
    <row r="138" spans="1:5">
      <c r="A138">
        <v>13.6</v>
      </c>
      <c r="B138">
        <f>1*4/3*PI()*A138^3</f>
        <v>10536.717453371153</v>
      </c>
      <c r="C138">
        <f>Model!C$4*4*PI()*A138^2</f>
        <v>23242.759088318722</v>
      </c>
      <c r="D138">
        <f>B138-C138</f>
        <v>-12706.041634947569</v>
      </c>
      <c r="E138">
        <f>A138</f>
        <v>13.6</v>
      </c>
    </row>
    <row r="139" spans="1:5">
      <c r="A139">
        <v>13.7</v>
      </c>
      <c r="B139">
        <f>1*4/3*PI()*A139^3</f>
        <v>10770.858259448098</v>
      </c>
      <c r="C139">
        <f>Model!C$4*4*PI()*A139^2</f>
        <v>23585.821006090726</v>
      </c>
      <c r="D139">
        <f>B139-C139</f>
        <v>-12814.962746642628</v>
      </c>
      <c r="E139">
        <f>A139</f>
        <v>13.7</v>
      </c>
    </row>
    <row r="140" spans="1:5">
      <c r="A140">
        <v>13.8</v>
      </c>
      <c r="B140">
        <f>1*4/3*PI()*A140^3</f>
        <v>11008.442251073382</v>
      </c>
      <c r="C140">
        <f>Model!C$4*4*PI()*A140^2</f>
        <v>23931.39619798561</v>
      </c>
      <c r="D140">
        <f>B140-C140</f>
        <v>-12922.953946912228</v>
      </c>
      <c r="E140">
        <f>A140</f>
        <v>13.8</v>
      </c>
    </row>
    <row r="141" spans="1:5">
      <c r="A141">
        <v>13.9</v>
      </c>
      <c r="B141">
        <f>1*4/3*PI()*A141^3</f>
        <v>11249.494560988222</v>
      </c>
      <c r="C141">
        <f>Model!C$4*4*PI()*A141^2</f>
        <v>24279.484664003357</v>
      </c>
      <c r="D141">
        <f>B141-C141</f>
        <v>-13029.990103015136</v>
      </c>
      <c r="E141">
        <f>A141</f>
        <v>13.9</v>
      </c>
    </row>
    <row r="142" spans="1:5">
      <c r="A142">
        <v>14</v>
      </c>
      <c r="B142">
        <f>1*4/3*PI()*A142^3</f>
        <v>11494.040321933855</v>
      </c>
      <c r="C142">
        <f>Model!C$4*4*PI()*A142^2</f>
        <v>24630.086404143978</v>
      </c>
      <c r="D142">
        <f>B142-C142</f>
        <v>-13136.046082210123</v>
      </c>
      <c r="E142">
        <f>A142</f>
        <v>14</v>
      </c>
    </row>
    <row r="143" spans="1:5">
      <c r="A143">
        <v>14.1</v>
      </c>
      <c r="B143">
        <f>1*4/3*PI()*A143^3</f>
        <v>11742.10466665151</v>
      </c>
      <c r="C143">
        <f>Model!C$4*4*PI()*A143^2</f>
        <v>24983.201418407472</v>
      </c>
      <c r="D143">
        <f>B143-C143</f>
        <v>-13241.096751755962</v>
      </c>
      <c r="E143">
        <f>A143</f>
        <v>14.1</v>
      </c>
    </row>
    <row r="144" spans="1:5">
      <c r="A144">
        <v>14.2</v>
      </c>
      <c r="B144">
        <f>1*4/3*PI()*A144^3</f>
        <v>11993.712727882412</v>
      </c>
      <c r="C144">
        <f>Model!C$4*4*PI()*A144^2</f>
        <v>25338.829706793833</v>
      </c>
      <c r="D144">
        <f>B144-C144</f>
        <v>-13345.116978911421</v>
      </c>
      <c r="E144">
        <f>A144</f>
        <v>14.2</v>
      </c>
    </row>
    <row r="145" spans="1:5">
      <c r="A145">
        <v>14.3</v>
      </c>
      <c r="B145">
        <f>1*4/3*PI()*A145^3</f>
        <v>12248.889638367798</v>
      </c>
      <c r="C145">
        <f>Model!C$4*4*PI()*A145^2</f>
        <v>25696.971269303074</v>
      </c>
      <c r="D145">
        <f>B145-C145</f>
        <v>-13448.081630935276</v>
      </c>
      <c r="E145">
        <f>A145</f>
        <v>14.3</v>
      </c>
    </row>
    <row r="146" spans="1:5">
      <c r="A146">
        <v>14.4</v>
      </c>
      <c r="B146">
        <f>1*4/3*PI()*A146^3</f>
        <v>12507.660530848887</v>
      </c>
      <c r="C146">
        <f>Model!C$4*4*PI()*A146^2</f>
        <v>26057.626105935182</v>
      </c>
      <c r="D146">
        <f>B146-C146</f>
        <v>-13549.965575086295</v>
      </c>
      <c r="E146">
        <f>A146</f>
        <v>14.4</v>
      </c>
    </row>
    <row r="147" spans="1:5">
      <c r="A147">
        <v>14.5</v>
      </c>
      <c r="B147">
        <f>1*4/3*PI()*A147^3</f>
        <v>12770.050538066909</v>
      </c>
      <c r="C147">
        <f>Model!C$4*4*PI()*A147^2</f>
        <v>26420.794216690159</v>
      </c>
      <c r="D147">
        <f>B147-C147</f>
        <v>-13650.74367862325</v>
      </c>
      <c r="E147">
        <f>A147</f>
        <v>14.5</v>
      </c>
    </row>
    <row r="148" spans="1:5">
      <c r="A148">
        <v>14.6</v>
      </c>
      <c r="B148">
        <f>1*4/3*PI()*A148^3</f>
        <v>13036.084792763098</v>
      </c>
      <c r="C148">
        <f>Model!C$4*4*PI()*A148^2</f>
        <v>26786.47560156801</v>
      </c>
      <c r="D148">
        <f>B148-C148</f>
        <v>-13750.390808804912</v>
      </c>
      <c r="E148">
        <f>A148</f>
        <v>14.6</v>
      </c>
    </row>
    <row r="149" spans="1:5">
      <c r="A149">
        <v>14.7</v>
      </c>
      <c r="B149">
        <f>1*4/3*PI()*A149^3</f>
        <v>13305.788427678679</v>
      </c>
      <c r="C149">
        <f>Model!C$4*4*PI()*A149^2</f>
        <v>27154.670260568731</v>
      </c>
      <c r="D149">
        <f>B149-C149</f>
        <v>-13848.881832890052</v>
      </c>
      <c r="E149">
        <f>A149</f>
        <v>14.7</v>
      </c>
    </row>
    <row r="150" spans="1:5">
      <c r="A150">
        <v>14.8</v>
      </c>
      <c r="B150">
        <f>1*4/3*PI()*A150^3</f>
        <v>13579.186575554884</v>
      </c>
      <c r="C150">
        <f>Model!C$4*4*PI()*A150^2</f>
        <v>27525.378193692333</v>
      </c>
      <c r="D150">
        <f>B150-C150</f>
        <v>-13946.191618137449</v>
      </c>
      <c r="E150">
        <f>A150</f>
        <v>14.8</v>
      </c>
    </row>
    <row r="151" spans="1:5">
      <c r="A151">
        <v>14.9</v>
      </c>
      <c r="B151">
        <f>1*4/3*PI()*A151^3</f>
        <v>13856.304369132939</v>
      </c>
      <c r="C151">
        <f>Model!C$4*4*PI()*A151^2</f>
        <v>27898.599400938801</v>
      </c>
      <c r="D151">
        <f>B151-C151</f>
        <v>-14042.295031805863</v>
      </c>
      <c r="E151">
        <f>A151</f>
        <v>14.9</v>
      </c>
    </row>
    <row r="152" spans="1:5">
      <c r="A152">
        <v>15</v>
      </c>
      <c r="B152">
        <f>1*4/3*PI()*A152^3</f>
        <v>14137.166941154068</v>
      </c>
      <c r="C152">
        <f>Model!C$4*4*PI()*A152^2</f>
        <v>28274.333882308139</v>
      </c>
      <c r="D152">
        <f>B152-C152</f>
        <v>-14137.166941154072</v>
      </c>
      <c r="E152">
        <f>A152</f>
        <v>15</v>
      </c>
    </row>
    <row r="153" spans="1:5">
      <c r="A153">
        <v>15.1</v>
      </c>
      <c r="B153">
        <f>1*4/3*PI()*A153^3</f>
        <v>14421.799424359506</v>
      </c>
      <c r="C153">
        <f>Model!C$4*4*PI()*A153^2</f>
        <v>28652.581637800347</v>
      </c>
      <c r="D153">
        <f>B153-C153</f>
        <v>-14230.782213440842</v>
      </c>
      <c r="E153">
        <f>A153</f>
        <v>15.1</v>
      </c>
    </row>
    <row r="154" spans="1:5">
      <c r="A154">
        <v>15.2</v>
      </c>
      <c r="B154">
        <f>1*4/3*PI()*A154^3</f>
        <v>14710.226951490482</v>
      </c>
      <c r="C154">
        <f>Model!C$4*4*PI()*A154^2</f>
        <v>29033.342667415433</v>
      </c>
      <c r="D154">
        <f>B154-C154</f>
        <v>-14323.115715924951</v>
      </c>
      <c r="E154">
        <f>A154</f>
        <v>15.2</v>
      </c>
    </row>
    <row r="155" spans="1:5">
      <c r="A155">
        <v>15.3</v>
      </c>
      <c r="B155">
        <f>1*4/3*PI()*A155^3</f>
        <v>15002.47465528823</v>
      </c>
      <c r="C155">
        <f>Model!C$4*4*PI()*A155^2</f>
        <v>29416.616971153391</v>
      </c>
      <c r="D155">
        <f>B155-C155</f>
        <v>-14414.142315865161</v>
      </c>
      <c r="E155">
        <f>A155</f>
        <v>15.3</v>
      </c>
    </row>
    <row r="156" spans="1:5">
      <c r="A156">
        <v>15.4</v>
      </c>
      <c r="B156">
        <f>1*4/3*PI()*A156^3</f>
        <v>15298.567668493964</v>
      </c>
      <c r="C156">
        <f>Model!C$4*4*PI()*A156^2</f>
        <v>29802.404549014216</v>
      </c>
      <c r="D156">
        <f>B156-C156</f>
        <v>-14503.836880520252</v>
      </c>
      <c r="E156">
        <f>A156</f>
        <v>15.4</v>
      </c>
    </row>
    <row r="157" spans="1:5">
      <c r="A157">
        <v>15.5</v>
      </c>
      <c r="B157">
        <f>1*4/3*PI()*A157^3</f>
        <v>15598.531123848919</v>
      </c>
      <c r="C157">
        <f>Model!C$4*4*PI()*A157^2</f>
        <v>30190.705400997911</v>
      </c>
      <c r="D157">
        <f>B157-C157</f>
        <v>-14592.174277148992</v>
      </c>
      <c r="E157">
        <f>A157</f>
        <v>15.5</v>
      </c>
    </row>
    <row r="158" spans="1:5">
      <c r="A158">
        <v>15.6</v>
      </c>
      <c r="B158">
        <f>1*4/3*PI()*A158^3</f>
        <v>15902.390154094328</v>
      </c>
      <c r="C158">
        <f>Model!C$4*4*PI()*A158^2</f>
        <v>30581.519527104479</v>
      </c>
      <c r="D158">
        <f>B158-C158</f>
        <v>-14679.129373010152</v>
      </c>
      <c r="E158">
        <f>A158</f>
        <v>15.6</v>
      </c>
    </row>
    <row r="159" spans="1:5">
      <c r="A159">
        <v>15.7</v>
      </c>
      <c r="B159">
        <f>1*4/3*PI()*A159^3</f>
        <v>16210.169891971418</v>
      </c>
      <c r="C159">
        <f>Model!C$4*4*PI()*A159^2</f>
        <v>30974.846927333921</v>
      </c>
      <c r="D159">
        <f>B159-C159</f>
        <v>-14764.677035362503</v>
      </c>
      <c r="E159">
        <f>A159</f>
        <v>15.7</v>
      </c>
    </row>
    <row r="160" spans="1:5">
      <c r="A160">
        <v>15.8</v>
      </c>
      <c r="B160">
        <f>1*4/3*PI()*A160^3</f>
        <v>16521.895470221418</v>
      </c>
      <c r="C160">
        <f>Model!C$4*4*PI()*A160^2</f>
        <v>31370.687601686241</v>
      </c>
      <c r="D160">
        <f>B160-C160</f>
        <v>-14848.792131464823</v>
      </c>
      <c r="E160">
        <f>A160</f>
        <v>15.8</v>
      </c>
    </row>
    <row r="161" spans="1:5">
      <c r="A161">
        <v>15.9</v>
      </c>
      <c r="B161">
        <f>1*4/3*PI()*A161^3</f>
        <v>16837.592021585555</v>
      </c>
      <c r="C161">
        <f>Model!C$4*4*PI()*A161^2</f>
        <v>31769.041550161422</v>
      </c>
      <c r="D161">
        <f>B161-C161</f>
        <v>-14931.449528575868</v>
      </c>
      <c r="E161">
        <f>A161</f>
        <v>15.9</v>
      </c>
    </row>
    <row r="162" spans="1:5">
      <c r="A162">
        <v>16</v>
      </c>
      <c r="B162">
        <f>1*4/3*PI()*A162^3</f>
        <v>17157.284678805056</v>
      </c>
      <c r="C162">
        <f>Model!C$4*4*PI()*A162^2</f>
        <v>32169.908772759482</v>
      </c>
      <c r="D162">
        <f>B162-C162</f>
        <v>-15012.624093954426</v>
      </c>
      <c r="E162">
        <f>A162</f>
        <v>16</v>
      </c>
    </row>
    <row r="163" spans="1:5">
      <c r="A163">
        <v>16.100000000000001</v>
      </c>
      <c r="B163">
        <f>1*4/3*PI()*A163^3</f>
        <v>17480.998574621157</v>
      </c>
      <c r="C163">
        <f>Model!C$4*4*PI()*A163^2</f>
        <v>32573.289269480414</v>
      </c>
      <c r="D163">
        <f>B163-C163</f>
        <v>-15092.290694859257</v>
      </c>
      <c r="E163">
        <f>A163</f>
        <v>16.100000000000001</v>
      </c>
    </row>
    <row r="164" spans="1:5">
      <c r="A164">
        <v>16.2</v>
      </c>
      <c r="B164">
        <f>1*4/3*PI()*A164^3</f>
        <v>17808.75884177507</v>
      </c>
      <c r="C164">
        <f>Model!C$4*4*PI()*A164^2</f>
        <v>32979.183040324213</v>
      </c>
      <c r="D164">
        <f>B164-C164</f>
        <v>-15170.424198549143</v>
      </c>
      <c r="E164">
        <f>A164</f>
        <v>16.2</v>
      </c>
    </row>
    <row r="165" spans="1:5">
      <c r="A165">
        <v>16.3</v>
      </c>
      <c r="B165">
        <f>1*4/3*PI()*A165^3</f>
        <v>18140.590613008048</v>
      </c>
      <c r="C165">
        <f>Model!C$4*4*PI()*A165^2</f>
        <v>33387.590085290882</v>
      </c>
      <c r="D165">
        <f>B165-C165</f>
        <v>-15246.999472282834</v>
      </c>
      <c r="E165">
        <f>A165</f>
        <v>16.3</v>
      </c>
    </row>
    <row r="166" spans="1:5">
      <c r="A166">
        <v>16.399999999999999</v>
      </c>
      <c r="B166">
        <f>1*4/3*PI()*A166^3</f>
        <v>18476.5190210613</v>
      </c>
      <c r="C166">
        <f>Model!C$4*4*PI()*A166^2</f>
        <v>33798.510404380431</v>
      </c>
      <c r="D166">
        <f>B166-C166</f>
        <v>-15321.991383319131</v>
      </c>
      <c r="E166">
        <f>A166</f>
        <v>16.399999999999999</v>
      </c>
    </row>
    <row r="167" spans="1:5">
      <c r="A167">
        <v>16.5</v>
      </c>
      <c r="B167">
        <f>1*4/3*PI()*A167^3</f>
        <v>18816.569198676065</v>
      </c>
      <c r="C167">
        <f>Model!C$4*4*PI()*A167^2</f>
        <v>34211.943997592847</v>
      </c>
      <c r="D167">
        <f>B167-C167</f>
        <v>-15395.374798916782</v>
      </c>
      <c r="E167">
        <f>A167</f>
        <v>16.5</v>
      </c>
    </row>
    <row r="168" spans="1:5">
      <c r="A168">
        <v>16.600000000000001</v>
      </c>
      <c r="B168">
        <f>1*4/3*PI()*A168^3</f>
        <v>19160.766278593572</v>
      </c>
      <c r="C168">
        <f>Model!C$4*4*PI()*A168^2</f>
        <v>34627.890864928144</v>
      </c>
      <c r="D168">
        <f>B168-C168</f>
        <v>-15467.124586334572</v>
      </c>
      <c r="E168">
        <f>A168</f>
        <v>16.600000000000001</v>
      </c>
    </row>
    <row r="169" spans="1:5">
      <c r="A169">
        <v>16.7</v>
      </c>
      <c r="B169">
        <f>1*4/3*PI()*A169^3</f>
        <v>19509.135393555036</v>
      </c>
      <c r="C169">
        <f>Model!C$4*4*PI()*A169^2</f>
        <v>35046.351006386292</v>
      </c>
      <c r="D169">
        <f>B169-C169</f>
        <v>-15537.215612831256</v>
      </c>
      <c r="E169">
        <f>A169</f>
        <v>16.7</v>
      </c>
    </row>
    <row r="170" spans="1:5">
      <c r="A170">
        <v>16.8</v>
      </c>
      <c r="B170">
        <f>1*4/3*PI()*A170^3</f>
        <v>19861.701676301705</v>
      </c>
      <c r="C170">
        <f>Model!C$4*4*PI()*A170^2</f>
        <v>35467.324421967329</v>
      </c>
      <c r="D170">
        <f>B170-C170</f>
        <v>-15605.622745665623</v>
      </c>
      <c r="E170">
        <f>A170</f>
        <v>16.8</v>
      </c>
    </row>
    <row r="171" spans="1:5">
      <c r="A171">
        <v>16.899999999999999</v>
      </c>
      <c r="B171">
        <f>1*4/3*PI()*A171^3</f>
        <v>20218.490259574788</v>
      </c>
      <c r="C171">
        <f>Model!C$4*4*PI()*A171^2</f>
        <v>35890.811111671224</v>
      </c>
      <c r="D171">
        <f>B171-C171</f>
        <v>-15672.320852096436</v>
      </c>
      <c r="E171">
        <f>A171</f>
        <v>16.899999999999999</v>
      </c>
    </row>
    <row r="172" spans="1:5">
      <c r="A172">
        <v>17</v>
      </c>
      <c r="B172">
        <f>1*4/3*PI()*A172^3</f>
        <v>20579.526276115535</v>
      </c>
      <c r="C172">
        <f>Model!C$4*4*PI()*A172^2</f>
        <v>36316.811075498008</v>
      </c>
      <c r="D172">
        <f>B172-C172</f>
        <v>-15737.284799382473</v>
      </c>
      <c r="E172">
        <f>A172</f>
        <v>17</v>
      </c>
    </row>
    <row r="173" spans="1:5">
      <c r="A173">
        <v>17.100000000000001</v>
      </c>
      <c r="B173">
        <f>1*4/3*PI()*A173^3</f>
        <v>20944.834858665166</v>
      </c>
      <c r="C173">
        <f>Model!C$4*4*PI()*A173^2</f>
        <v>36745.324313447658</v>
      </c>
      <c r="D173">
        <f>B173-C173</f>
        <v>-15800.489454782492</v>
      </c>
      <c r="E173">
        <f>A173</f>
        <v>17.100000000000001</v>
      </c>
    </row>
    <row r="174" spans="1:5">
      <c r="A174">
        <v>17.2</v>
      </c>
      <c r="B174">
        <f>1*4/3*PI()*A174^3</f>
        <v>21314.441139964896</v>
      </c>
      <c r="C174">
        <f>Model!C$4*4*PI()*A174^2</f>
        <v>37176.350825520174</v>
      </c>
      <c r="D174">
        <f>B174-C174</f>
        <v>-15861.909685555278</v>
      </c>
      <c r="E174">
        <f>A174</f>
        <v>17.2</v>
      </c>
    </row>
    <row r="175" spans="1:5">
      <c r="A175">
        <v>17.3</v>
      </c>
      <c r="B175">
        <f>1*4/3*PI()*A175^3</f>
        <v>21688.370252755976</v>
      </c>
      <c r="C175">
        <f>Model!C$4*4*PI()*A175^2</f>
        <v>37609.890611715571</v>
      </c>
      <c r="D175">
        <f>B175-C175</f>
        <v>-15921.520358959595</v>
      </c>
      <c r="E175">
        <f>A175</f>
        <v>17.3</v>
      </c>
    </row>
    <row r="176" spans="1:5">
      <c r="A176">
        <v>17.399999999999999</v>
      </c>
      <c r="B176">
        <f>1*4/3*PI()*A176^3</f>
        <v>22066.647329779615</v>
      </c>
      <c r="C176">
        <f>Model!C$4*4*PI()*A176^2</f>
        <v>38045.94367203382</v>
      </c>
      <c r="D176">
        <f>B176-C176</f>
        <v>-15979.296342254205</v>
      </c>
      <c r="E176">
        <f>A176</f>
        <v>17.399999999999999</v>
      </c>
    </row>
    <row r="177" spans="1:5">
      <c r="A177">
        <v>17.5</v>
      </c>
      <c r="B177">
        <f>1*4/3*PI()*A177^3</f>
        <v>22449.297503777063</v>
      </c>
      <c r="C177">
        <f>Model!C$4*4*PI()*A177^2</f>
        <v>38484.510006474964</v>
      </c>
      <c r="D177">
        <f>B177-C177</f>
        <v>-16035.212502697901</v>
      </c>
      <c r="E177">
        <f>A177</f>
        <v>17.5</v>
      </c>
    </row>
    <row r="178" spans="1:5">
      <c r="A178">
        <v>17.600000000000001</v>
      </c>
      <c r="B178">
        <f>1*4/3*PI()*A178^3</f>
        <v>22836.345907489536</v>
      </c>
      <c r="C178">
        <f>Model!C$4*4*PI()*A178^2</f>
        <v>38925.589615038982</v>
      </c>
      <c r="D178">
        <f>B178-C178</f>
        <v>-16089.243707549445</v>
      </c>
      <c r="E178">
        <f>A178</f>
        <v>17.600000000000001</v>
      </c>
    </row>
    <row r="179" spans="1:5">
      <c r="A179">
        <v>17.7</v>
      </c>
      <c r="B179">
        <f>1*4/3*PI()*A179^3</f>
        <v>23227.817673658246</v>
      </c>
      <c r="C179">
        <f>Model!C$4*4*PI()*A179^2</f>
        <v>39369.182497725844</v>
      </c>
      <c r="D179">
        <f>B179-C179</f>
        <v>-16141.364824067598</v>
      </c>
      <c r="E179">
        <f>A179</f>
        <v>17.7</v>
      </c>
    </row>
    <row r="180" spans="1:5">
      <c r="A180">
        <v>17.8</v>
      </c>
      <c r="B180">
        <f>1*4/3*PI()*A180^3</f>
        <v>23623.737935024456</v>
      </c>
      <c r="C180">
        <f>Model!C$4*4*PI()*A180^2</f>
        <v>39815.288654535609</v>
      </c>
      <c r="D180">
        <f>B180-C180</f>
        <v>-16191.550719511153</v>
      </c>
      <c r="E180">
        <f>A180</f>
        <v>17.8</v>
      </c>
    </row>
    <row r="181" spans="1:5">
      <c r="A181">
        <v>17.899999999999999</v>
      </c>
      <c r="B181">
        <f>1*4/3*PI()*A181^3</f>
        <v>24024.131824329368</v>
      </c>
      <c r="C181">
        <f>Model!C$4*4*PI()*A181^2</f>
        <v>40263.908085468218</v>
      </c>
      <c r="D181">
        <f>B181-C181</f>
        <v>-16239.77626113885</v>
      </c>
      <c r="E181">
        <f>A181</f>
        <v>17.899999999999999</v>
      </c>
    </row>
    <row r="182" spans="1:5">
      <c r="A182">
        <v>18</v>
      </c>
      <c r="B182">
        <f>1*4/3*PI()*A182^3</f>
        <v>24429.024474314228</v>
      </c>
      <c r="C182">
        <f>Model!C$4*4*PI()*A182^2</f>
        <v>40715.040790523715</v>
      </c>
      <c r="D182">
        <f>B182-C182</f>
        <v>-16286.016316209487</v>
      </c>
      <c r="E182">
        <f>A182</f>
        <v>18</v>
      </c>
    </row>
    <row r="183" spans="1:5">
      <c r="A183">
        <v>18.100000000000001</v>
      </c>
      <c r="B183">
        <f>1*4/3*PI()*A183^3</f>
        <v>24838.441017720263</v>
      </c>
      <c r="C183">
        <f>Model!C$4*4*PI()*A183^2</f>
        <v>41168.686769702093</v>
      </c>
      <c r="D183">
        <f>B183-C183</f>
        <v>-16330.245751981831</v>
      </c>
      <c r="E183">
        <f>A183</f>
        <v>18.100000000000001</v>
      </c>
    </row>
    <row r="184" spans="1:5">
      <c r="A184">
        <v>18.2</v>
      </c>
      <c r="B184">
        <f>1*4/3*PI()*A184^3</f>
        <v>25252.406587288679</v>
      </c>
      <c r="C184">
        <f>Model!C$4*4*PI()*A184^2</f>
        <v>41624.846023003316</v>
      </c>
      <c r="D184">
        <f>B184-C184</f>
        <v>-16372.439435714638</v>
      </c>
      <c r="E184">
        <f>A184</f>
        <v>18.2</v>
      </c>
    </row>
    <row r="185" spans="1:5">
      <c r="A185">
        <v>18.3</v>
      </c>
      <c r="B185">
        <f>1*4/3*PI()*A185^3</f>
        <v>25670.946315760735</v>
      </c>
      <c r="C185">
        <f>Model!C$4*4*PI()*A185^2</f>
        <v>42083.518550427441</v>
      </c>
      <c r="D185">
        <f>B185-C185</f>
        <v>-16412.572234666706</v>
      </c>
      <c r="E185">
        <f>A185</f>
        <v>18.3</v>
      </c>
    </row>
    <row r="186" spans="1:5">
      <c r="A186">
        <v>18.399999999999999</v>
      </c>
      <c r="B186">
        <f>1*4/3*PI()*A186^3</f>
        <v>26094.085335877629</v>
      </c>
      <c r="C186">
        <f>Model!C$4*4*PI()*A186^2</f>
        <v>42544.704351974404</v>
      </c>
      <c r="D186">
        <f>B186-C186</f>
        <v>-16450.619016096774</v>
      </c>
      <c r="E186">
        <f>A186</f>
        <v>18.399999999999999</v>
      </c>
    </row>
    <row r="187" spans="1:5">
      <c r="A187">
        <v>18.5</v>
      </c>
      <c r="B187">
        <f>1*4/3*PI()*A187^3</f>
        <v>26521.848780380631</v>
      </c>
      <c r="C187">
        <f>Model!C$4*4*PI()*A187^2</f>
        <v>43008.403427644269</v>
      </c>
      <c r="D187">
        <f>B187-C187</f>
        <v>-16486.554647263638</v>
      </c>
      <c r="E187">
        <f>A187</f>
        <v>18.5</v>
      </c>
    </row>
    <row r="188" spans="1:5">
      <c r="A188">
        <v>18.600000000000001</v>
      </c>
      <c r="B188">
        <f>1*4/3*PI()*A188^3</f>
        <v>26954.261782010941</v>
      </c>
      <c r="C188">
        <f>Model!C$4*4*PI()*A188^2</f>
        <v>43474.615777437</v>
      </c>
      <c r="D188">
        <f>B188-C188</f>
        <v>-16520.35399542606</v>
      </c>
      <c r="E188">
        <f>A188</f>
        <v>18.600000000000001</v>
      </c>
    </row>
    <row r="189" spans="1:5">
      <c r="A189">
        <v>18.7</v>
      </c>
      <c r="B189">
        <f>1*4/3*PI()*A189^3</f>
        <v>27391.349473509777</v>
      </c>
      <c r="C189">
        <f>Model!C$4*4*PI()*A189^2</f>
        <v>43943.341401352591</v>
      </c>
      <c r="D189">
        <f>B189-C189</f>
        <v>-16551.991927842813</v>
      </c>
      <c r="E189">
        <f>A189</f>
        <v>18.7</v>
      </c>
    </row>
    <row r="190" spans="1:5">
      <c r="A190">
        <v>18.8</v>
      </c>
      <c r="B190">
        <f>1*4/3*PI()*A190^3</f>
        <v>27833.1369876184</v>
      </c>
      <c r="C190">
        <f>Model!C$4*4*PI()*A190^2</f>
        <v>44414.580299391069</v>
      </c>
      <c r="D190">
        <f>B190-C190</f>
        <v>-16581.443311772669</v>
      </c>
      <c r="E190">
        <f>A190</f>
        <v>18.8</v>
      </c>
    </row>
    <row r="191" spans="1:5">
      <c r="A191">
        <v>18.899999999999999</v>
      </c>
      <c r="B191">
        <f>1*4/3*PI()*A191^3</f>
        <v>28279.649457078005</v>
      </c>
      <c r="C191">
        <f>Model!C$4*4*PI()*A191^2</f>
        <v>44888.332471552392</v>
      </c>
      <c r="D191">
        <f>B191-C191</f>
        <v>-16608.683014474387</v>
      </c>
      <c r="E191">
        <f>A191</f>
        <v>18.899999999999999</v>
      </c>
    </row>
    <row r="192" spans="1:5">
      <c r="A192">
        <v>19</v>
      </c>
      <c r="B192">
        <f>1*4/3*PI()*A192^3</f>
        <v>28730.912014629852</v>
      </c>
      <c r="C192">
        <f>Model!C$4*4*PI()*A192^2</f>
        <v>45364.597917836611</v>
      </c>
      <c r="D192">
        <f>B192-C192</f>
        <v>-16633.685903206759</v>
      </c>
      <c r="E192">
        <f>A192</f>
        <v>19</v>
      </c>
    </row>
    <row r="193" spans="1:5">
      <c r="A193">
        <v>19.100000000000001</v>
      </c>
      <c r="B193">
        <f>1*4/3*PI()*A193^3</f>
        <v>29186.949793015159</v>
      </c>
      <c r="C193">
        <f>Model!C$4*4*PI()*A193^2</f>
        <v>45843.376638243702</v>
      </c>
      <c r="D193">
        <f>B193-C193</f>
        <v>-16656.426845228543</v>
      </c>
      <c r="E193">
        <f>A193</f>
        <v>19.100000000000001</v>
      </c>
    </row>
    <row r="194" spans="1:5">
      <c r="A194">
        <v>19.2</v>
      </c>
      <c r="B194">
        <f>1*4/3*PI()*A194^3</f>
        <v>29647.787924975135</v>
      </c>
      <c r="C194">
        <f>Model!C$4*4*PI()*A194^2</f>
        <v>46324.668632773653</v>
      </c>
      <c r="D194">
        <f>B194-C194</f>
        <v>-16676.880707798518</v>
      </c>
      <c r="E194">
        <f>A194</f>
        <v>19.2</v>
      </c>
    </row>
    <row r="195" spans="1:5">
      <c r="A195">
        <v>19.3</v>
      </c>
      <c r="B195">
        <f>1*4/3*PI()*A195^3</f>
        <v>30113.451543251038</v>
      </c>
      <c r="C195">
        <f>Model!C$4*4*PI()*A195^2</f>
        <v>46808.473901426485</v>
      </c>
      <c r="D195">
        <f>B195-C195</f>
        <v>-16695.022358175447</v>
      </c>
      <c r="E195">
        <f>A195</f>
        <v>19.3</v>
      </c>
    </row>
    <row r="196" spans="1:5">
      <c r="A196">
        <v>19.399999999999999</v>
      </c>
      <c r="B196">
        <f>1*4/3*PI()*A196^3</f>
        <v>30583.965780584069</v>
      </c>
      <c r="C196">
        <f>Model!C$4*4*PI()*A196^2</f>
        <v>47294.792444202176</v>
      </c>
      <c r="D196">
        <f>B196-C196</f>
        <v>-16710.826663618107</v>
      </c>
      <c r="E196">
        <f>A196</f>
        <v>19.399999999999999</v>
      </c>
    </row>
    <row r="197" spans="1:5">
      <c r="A197">
        <v>19.5</v>
      </c>
      <c r="B197">
        <f>1*4/3*PI()*A197^3</f>
        <v>31059.355769715487</v>
      </c>
      <c r="C197">
        <f>Model!C$4*4*PI()*A197^2</f>
        <v>47783.624261100755</v>
      </c>
      <c r="D197">
        <f>B197-C197</f>
        <v>-16724.268491385268</v>
      </c>
      <c r="E197">
        <f>A197</f>
        <v>19.5</v>
      </c>
    </row>
    <row r="198" spans="1:5">
      <c r="A198">
        <v>19.600000000000001</v>
      </c>
      <c r="B198">
        <f>1*4/3*PI()*A198^3</f>
        <v>31539.646643386506</v>
      </c>
      <c r="C198">
        <f>Model!C$4*4*PI()*A198^2</f>
        <v>48274.969352122207</v>
      </c>
      <c r="D198">
        <f>B198-C198</f>
        <v>-16735.322708735701</v>
      </c>
      <c r="E198">
        <f>A198</f>
        <v>19.600000000000001</v>
      </c>
    </row>
    <row r="199" spans="1:5">
      <c r="A199">
        <v>19.7</v>
      </c>
      <c r="B199">
        <f>1*4/3*PI()*A199^3</f>
        <v>32024.863534338339</v>
      </c>
      <c r="C199">
        <f>Model!C$4*4*PI()*A199^2</f>
        <v>48768.827717266511</v>
      </c>
      <c r="D199">
        <f>B199-C199</f>
        <v>-16743.964182928172</v>
      </c>
      <c r="E199">
        <f>A199</f>
        <v>19.7</v>
      </c>
    </row>
    <row r="200" spans="1:5">
      <c r="A200">
        <v>19.8</v>
      </c>
      <c r="B200">
        <f>1*4/3*PI()*A200^3</f>
        <v>32515.031575312241</v>
      </c>
      <c r="C200">
        <f>Model!C$4*4*PI()*A200^2</f>
        <v>49265.199356533703</v>
      </c>
      <c r="D200">
        <f>B200-C200</f>
        <v>-16750.167781221462</v>
      </c>
      <c r="E200">
        <f>A200</f>
        <v>19.8</v>
      </c>
    </row>
    <row r="201" spans="1:5">
      <c r="A201">
        <v>19.899999999999999</v>
      </c>
      <c r="B201">
        <f>1*4/3*PI()*A201^3</f>
        <v>33010.17589904942</v>
      </c>
      <c r="C201">
        <f>Model!C$4*4*PI()*A201^2</f>
        <v>49764.084269923747</v>
      </c>
      <c r="D201">
        <f>B201-C201</f>
        <v>-16753.908370874327</v>
      </c>
      <c r="E201">
        <f>A201</f>
        <v>19.899999999999999</v>
      </c>
    </row>
    <row r="202" spans="1:5">
      <c r="A202">
        <v>20</v>
      </c>
      <c r="B202">
        <f>1*4/3*PI()*A202^3</f>
        <v>33510.321638291127</v>
      </c>
      <c r="C202">
        <f>Model!C$4*4*PI()*A202^2</f>
        <v>50265.482457436687</v>
      </c>
      <c r="D202">
        <f>B202-C202</f>
        <v>-16755.16081914556</v>
      </c>
      <c r="E202">
        <f>A202</f>
        <v>20</v>
      </c>
    </row>
    <row r="203" spans="1:5">
      <c r="A203">
        <v>20.100000000000001</v>
      </c>
      <c r="B203">
        <f>1*4/3*PI()*A203^3</f>
        <v>34015.493925778574</v>
      </c>
      <c r="C203">
        <f>Model!C$4*4*PI()*A203^2</f>
        <v>50769.3939190725</v>
      </c>
      <c r="D203">
        <f>B203-C203</f>
        <v>-16753.899993293926</v>
      </c>
      <c r="E203">
        <f>A203</f>
        <v>20.100000000000001</v>
      </c>
    </row>
    <row r="204" spans="1:5">
      <c r="A204">
        <v>20.2</v>
      </c>
      <c r="B204">
        <f>1*4/3*PI()*A204^3</f>
        <v>34525.717894252979</v>
      </c>
      <c r="C204">
        <f>Model!C$4*4*PI()*A204^2</f>
        <v>51275.818654831164</v>
      </c>
      <c r="D204">
        <f>B204-C204</f>
        <v>-16750.100760578185</v>
      </c>
      <c r="E204">
        <f>A204</f>
        <v>20.2</v>
      </c>
    </row>
    <row r="205" spans="1:5">
      <c r="A205">
        <v>20.3</v>
      </c>
      <c r="B205">
        <f>1*4/3*PI()*A205^3</f>
        <v>35041.018676455606</v>
      </c>
      <c r="C205">
        <f>Model!C$4*4*PI()*A205^2</f>
        <v>51784.756664712717</v>
      </c>
      <c r="D205">
        <f>B205-C205</f>
        <v>-16743.737988257111</v>
      </c>
      <c r="E205">
        <f>A205</f>
        <v>20.3</v>
      </c>
    </row>
    <row r="206" spans="1:5">
      <c r="A206">
        <v>20.399999999999999</v>
      </c>
      <c r="B206">
        <f>1*4/3*PI()*A206^3</f>
        <v>35561.421405127643</v>
      </c>
      <c r="C206">
        <f>Model!C$4*4*PI()*A206^2</f>
        <v>52296.207948717129</v>
      </c>
      <c r="D206">
        <f>B206-C206</f>
        <v>-16734.786543589486</v>
      </c>
      <c r="E206">
        <f>A206</f>
        <v>20.399999999999999</v>
      </c>
    </row>
    <row r="207" spans="1:5">
      <c r="A207">
        <v>20.5</v>
      </c>
      <c r="B207">
        <f>1*4/3*PI()*A207^3</f>
        <v>36086.951213010354</v>
      </c>
      <c r="C207">
        <f>Model!C$4*4*PI()*A207^2</f>
        <v>52810.172506844421</v>
      </c>
      <c r="D207">
        <f>B207-C207</f>
        <v>-16723.221293834067</v>
      </c>
      <c r="E207">
        <f>A207</f>
        <v>20.5</v>
      </c>
    </row>
    <row r="208" spans="1:5">
      <c r="A208">
        <v>20.6</v>
      </c>
      <c r="B208">
        <f>1*4/3*PI()*A208^3</f>
        <v>36617.633232844957</v>
      </c>
      <c r="C208">
        <f>Model!C$4*4*PI()*A208^2</f>
        <v>53326.650339094595</v>
      </c>
      <c r="D208">
        <f>B208-C208</f>
        <v>-16709.017106249637</v>
      </c>
      <c r="E208">
        <f>A208</f>
        <v>20.6</v>
      </c>
    </row>
    <row r="209" spans="1:5">
      <c r="A209">
        <v>20.7</v>
      </c>
      <c r="B209">
        <f>1*4/3*PI()*A209^3</f>
        <v>37153.492597372649</v>
      </c>
      <c r="C209">
        <f>Model!C$4*4*PI()*A209^2</f>
        <v>53845.641445467612</v>
      </c>
      <c r="D209">
        <f>B209-C209</f>
        <v>-16692.148848094963</v>
      </c>
      <c r="E209">
        <f>A209</f>
        <v>20.7</v>
      </c>
    </row>
    <row r="210" spans="1:5">
      <c r="A210">
        <v>20.8</v>
      </c>
      <c r="B210">
        <f>1*4/3*PI()*A210^3</f>
        <v>37694.554439334715</v>
      </c>
      <c r="C210">
        <f>Model!C$4*4*PI()*A210^2</f>
        <v>54367.145825963526</v>
      </c>
      <c r="D210">
        <f>B210-C210</f>
        <v>-16672.59138662881</v>
      </c>
      <c r="E210">
        <f>A210</f>
        <v>20.8</v>
      </c>
    </row>
    <row r="211" spans="1:5">
      <c r="A211">
        <v>20.9</v>
      </c>
      <c r="B211">
        <f>1*4/3*PI()*A211^3</f>
        <v>38240.843891472323</v>
      </c>
      <c r="C211">
        <f>Model!C$4*4*PI()*A211^2</f>
        <v>54891.163480582298</v>
      </c>
      <c r="D211">
        <f>B211-C211</f>
        <v>-16650.319589109975</v>
      </c>
      <c r="E211">
        <f>A211</f>
        <v>20.9</v>
      </c>
    </row>
    <row r="212" spans="1:5">
      <c r="A212">
        <v>21</v>
      </c>
      <c r="B212">
        <f>1*4/3*PI()*A212^3</f>
        <v>38792.386086526763</v>
      </c>
      <c r="C212">
        <f>Model!C$4*4*PI()*A212^2</f>
        <v>55417.694409323951</v>
      </c>
      <c r="D212">
        <f>B212-C212</f>
        <v>-16625.308322797187</v>
      </c>
      <c r="E212">
        <f>A212</f>
        <v>21</v>
      </c>
    </row>
    <row r="213" spans="1:5">
      <c r="A213">
        <v>21.1</v>
      </c>
      <c r="B213">
        <f>1*4/3*PI()*A213^3</f>
        <v>39349.206157239227</v>
      </c>
      <c r="C213">
        <f>Model!C$4*4*PI()*A213^2</f>
        <v>55946.738612188477</v>
      </c>
      <c r="D213">
        <f>B213-C213</f>
        <v>-16597.532454949251</v>
      </c>
      <c r="E213">
        <f>A213</f>
        <v>21.1</v>
      </c>
    </row>
    <row r="214" spans="1:5">
      <c r="A214">
        <v>21.2</v>
      </c>
      <c r="B214">
        <f>1*4/3*PI()*A214^3</f>
        <v>39911.329236350939</v>
      </c>
      <c r="C214">
        <f>Model!C$4*4*PI()*A214^2</f>
        <v>56478.296089175863</v>
      </c>
      <c r="D214">
        <f>B214-C214</f>
        <v>-16566.966852824924</v>
      </c>
      <c r="E214">
        <f>A214</f>
        <v>21.2</v>
      </c>
    </row>
    <row r="215" spans="1:5">
      <c r="A215">
        <v>21.3</v>
      </c>
      <c r="B215">
        <f>1*4/3*PI()*A215^3</f>
        <v>40478.780456603155</v>
      </c>
      <c r="C215">
        <f>Model!C$4*4*PI()*A215^2</f>
        <v>57012.366840286137</v>
      </c>
      <c r="D215">
        <f>B215-C215</f>
        <v>-16533.586383682981</v>
      </c>
      <c r="E215">
        <f>A215</f>
        <v>21.3</v>
      </c>
    </row>
    <row r="216" spans="1:5">
      <c r="A216">
        <v>21.4</v>
      </c>
      <c r="B216">
        <f>1*4/3*PI()*A216^3</f>
        <v>41051.584950737066</v>
      </c>
      <c r="C216">
        <f>Model!C$4*4*PI()*A216^2</f>
        <v>57548.950865519255</v>
      </c>
      <c r="D216">
        <f>B216-C216</f>
        <v>-16497.365914782189</v>
      </c>
      <c r="E216">
        <f>A216</f>
        <v>21.4</v>
      </c>
    </row>
    <row r="217" spans="1:5">
      <c r="A217">
        <v>21.5</v>
      </c>
      <c r="B217">
        <f>1*4/3*PI()*A217^3</f>
        <v>41629.767851493947</v>
      </c>
      <c r="C217">
        <f>Model!C$4*4*PI()*A217^2</f>
        <v>58088.048164875276</v>
      </c>
      <c r="D217">
        <f>B217-C217</f>
        <v>-16458.280313381329</v>
      </c>
      <c r="E217">
        <f>A217</f>
        <v>21.5</v>
      </c>
    </row>
    <row r="218" spans="1:5">
      <c r="A218">
        <v>21.6</v>
      </c>
      <c r="B218">
        <f>1*4/3*PI()*A218^3</f>
        <v>42213.354291614996</v>
      </c>
      <c r="C218">
        <f>Model!C$4*4*PI()*A218^2</f>
        <v>58629.658738354163</v>
      </c>
      <c r="D218">
        <f>B218-C218</f>
        <v>-16416.304446739166</v>
      </c>
      <c r="E218">
        <f>A218</f>
        <v>21.6</v>
      </c>
    </row>
    <row r="219" spans="1:5">
      <c r="A219">
        <v>21.7</v>
      </c>
      <c r="B219">
        <f>1*4/3*PI()*A219^3</f>
        <v>42802.36940384144</v>
      </c>
      <c r="C219">
        <f>Model!C$4*4*PI()*A219^2</f>
        <v>59173.782585955909</v>
      </c>
      <c r="D219">
        <f>B219-C219</f>
        <v>-16371.413182114469</v>
      </c>
      <c r="E219">
        <f>A219</f>
        <v>21.7</v>
      </c>
    </row>
    <row r="220" spans="1:5">
      <c r="A220">
        <v>21.8</v>
      </c>
      <c r="B220">
        <f>1*4/3*PI()*A220^3</f>
        <v>43396.838320914518</v>
      </c>
      <c r="C220">
        <f>Model!C$4*4*PI()*A220^2</f>
        <v>59720.419707680536</v>
      </c>
      <c r="D220">
        <f>B220-C220</f>
        <v>-16323.581386766018</v>
      </c>
      <c r="E220">
        <f>A220</f>
        <v>21.8</v>
      </c>
    </row>
    <row r="221" spans="1:5">
      <c r="A221">
        <v>21.9</v>
      </c>
      <c r="B221">
        <f>1*4/3*PI()*A221^3</f>
        <v>43996.786175575449</v>
      </c>
      <c r="C221">
        <f>Model!C$4*4*PI()*A221^2</f>
        <v>60269.570103528022</v>
      </c>
      <c r="D221">
        <f>B221-C221</f>
        <v>-16272.783927952572</v>
      </c>
      <c r="E221">
        <f>A221</f>
        <v>21.9</v>
      </c>
    </row>
    <row r="222" spans="1:5">
      <c r="A222">
        <v>22</v>
      </c>
      <c r="B222">
        <f>1*4/3*PI()*A222^3</f>
        <v>44602.23810056549</v>
      </c>
      <c r="C222">
        <f>Model!C$4*4*PI()*A222^2</f>
        <v>60821.233773498396</v>
      </c>
      <c r="D222">
        <f>B222-C222</f>
        <v>-16218.995672932906</v>
      </c>
      <c r="E222">
        <f>A222</f>
        <v>22</v>
      </c>
    </row>
    <row r="223" spans="1:5">
      <c r="A223">
        <v>22.1</v>
      </c>
      <c r="B223">
        <f>1*4/3*PI()*A223^3</f>
        <v>45213.219228625843</v>
      </c>
      <c r="C223">
        <f>Model!C$4*4*PI()*A223^2</f>
        <v>61375.410717591643</v>
      </c>
      <c r="D223">
        <f>B223-C223</f>
        <v>-16162.1914889658</v>
      </c>
      <c r="E223">
        <f>A223</f>
        <v>22.1</v>
      </c>
    </row>
    <row r="224" spans="1:5">
      <c r="A224">
        <v>22.2</v>
      </c>
      <c r="B224">
        <f>1*4/3*PI()*A224^3</f>
        <v>45829.754692497721</v>
      </c>
      <c r="C224">
        <f>Model!C$4*4*PI()*A224^2</f>
        <v>61932.100935807743</v>
      </c>
      <c r="D224">
        <f>B224-C224</f>
        <v>-16102.346243310021</v>
      </c>
      <c r="E224">
        <f>A224</f>
        <v>22.2</v>
      </c>
    </row>
    <row r="225" spans="1:5">
      <c r="A225">
        <v>22.3</v>
      </c>
      <c r="B225">
        <f>1*4/3*PI()*A225^3</f>
        <v>46451.869624922401</v>
      </c>
      <c r="C225">
        <f>Model!C$4*4*PI()*A225^2</f>
        <v>62491.30442814673</v>
      </c>
      <c r="D225">
        <f>B225-C225</f>
        <v>-16039.434803224329</v>
      </c>
      <c r="E225">
        <f>A225</f>
        <v>22.3</v>
      </c>
    </row>
    <row r="226" spans="1:5">
      <c r="A226">
        <v>22.4</v>
      </c>
      <c r="B226">
        <f>1*4/3*PI()*A226^3</f>
        <v>47079.589158641058</v>
      </c>
      <c r="C226">
        <f>Model!C$4*4*PI()*A226^2</f>
        <v>63053.021194608576</v>
      </c>
      <c r="D226">
        <f>B226-C226</f>
        <v>-15973.432035967518</v>
      </c>
      <c r="E226">
        <f>A226</f>
        <v>22.4</v>
      </c>
    </row>
    <row r="227" spans="1:5">
      <c r="A227">
        <v>22.5</v>
      </c>
      <c r="B227">
        <f>1*4/3*PI()*A227^3</f>
        <v>47712.938426394976</v>
      </c>
      <c r="C227">
        <f>Model!C$4*4*PI()*A227^2</f>
        <v>63617.251235193311</v>
      </c>
      <c r="D227">
        <f>B227-C227</f>
        <v>-15904.312808798335</v>
      </c>
      <c r="E227">
        <f>A227</f>
        <v>22.5</v>
      </c>
    </row>
    <row r="228" spans="1:5">
      <c r="A228">
        <v>22.6</v>
      </c>
      <c r="B228">
        <f>1*4/3*PI()*A228^3</f>
        <v>48351.942560925352</v>
      </c>
      <c r="C228">
        <f>Model!C$4*4*PI()*A228^2</f>
        <v>64183.994549900912</v>
      </c>
      <c r="D228">
        <f>B228-C228</f>
        <v>-15832.05198897556</v>
      </c>
      <c r="E228">
        <f>A228</f>
        <v>22.6</v>
      </c>
    </row>
    <row r="229" spans="1:5">
      <c r="A229">
        <v>22.7</v>
      </c>
      <c r="B229">
        <f>1*4/3*PI()*A229^3</f>
        <v>48996.626694973405</v>
      </c>
      <c r="C229">
        <f>Model!C$4*4*PI()*A229^2</f>
        <v>64753.251138731372</v>
      </c>
      <c r="D229">
        <f>B229-C229</f>
        <v>-15756.624443757966</v>
      </c>
      <c r="E229">
        <f>A229</f>
        <v>22.7</v>
      </c>
    </row>
    <row r="230" spans="1:5">
      <c r="A230">
        <v>22.8</v>
      </c>
      <c r="B230">
        <f>1*4/3*PI()*A230^3</f>
        <v>49647.015961280391</v>
      </c>
      <c r="C230">
        <f>Model!C$4*4*PI()*A230^2</f>
        <v>65325.021001684727</v>
      </c>
      <c r="D230">
        <f>B230-C230</f>
        <v>-15678.005040404336</v>
      </c>
      <c r="E230">
        <f>A230</f>
        <v>22.8</v>
      </c>
    </row>
    <row r="231" spans="1:5">
      <c r="A231">
        <v>22.9</v>
      </c>
      <c r="B231">
        <f>1*4/3*PI()*A231^3</f>
        <v>50303.135492587498</v>
      </c>
      <c r="C231">
        <f>Model!C$4*4*PI()*A231^2</f>
        <v>65899.304138760926</v>
      </c>
      <c r="D231">
        <f>B231-C231</f>
        <v>-15596.168646173428</v>
      </c>
      <c r="E231">
        <f>A231</f>
        <v>22.9</v>
      </c>
    </row>
    <row r="232" spans="1:5">
      <c r="A232">
        <v>23</v>
      </c>
      <c r="B232">
        <f>1*4/3*PI()*A232^3</f>
        <v>50965.010421636012</v>
      </c>
      <c r="C232">
        <f>Model!C$4*4*PI()*A232^2</f>
        <v>66476.100549960029</v>
      </c>
      <c r="D232">
        <f>B232-C232</f>
        <v>-15511.090128324016</v>
      </c>
      <c r="E232">
        <f>A232</f>
        <v>23</v>
      </c>
    </row>
    <row r="233" spans="1:5">
      <c r="A233">
        <v>23.1</v>
      </c>
      <c r="B233">
        <f>1*4/3*PI()*A233^3</f>
        <v>51632.66588116713</v>
      </c>
      <c r="C233">
        <f>Model!C$4*4*PI()*A233^2</f>
        <v>67055.410235281975</v>
      </c>
      <c r="D233">
        <f>B233-C233</f>
        <v>-15422.744354114846</v>
      </c>
      <c r="E233">
        <f>A233</f>
        <v>23.1</v>
      </c>
    </row>
    <row r="234" spans="1:5">
      <c r="A234">
        <v>23.2</v>
      </c>
      <c r="B234">
        <f>1*4/3*PI()*A234^3</f>
        <v>52306.127003922062</v>
      </c>
      <c r="C234">
        <f>Model!C$4*4*PI()*A234^2</f>
        <v>67637.23319472681</v>
      </c>
      <c r="D234">
        <f>B234-C234</f>
        <v>-15331.106190804749</v>
      </c>
      <c r="E234">
        <f>A234</f>
        <v>23.2</v>
      </c>
    </row>
    <row r="235" spans="1:5">
      <c r="A235">
        <v>23.3</v>
      </c>
      <c r="B235">
        <f>1*4/3*PI()*A235^3</f>
        <v>52985.418922642064</v>
      </c>
      <c r="C235">
        <f>Model!C$4*4*PI()*A235^2</f>
        <v>68221.569428294504</v>
      </c>
      <c r="D235">
        <f>B235-C235</f>
        <v>-15236.15050565244</v>
      </c>
      <c r="E235">
        <f>A235</f>
        <v>23.3</v>
      </c>
    </row>
    <row r="236" spans="1:5">
      <c r="A236">
        <v>23.4</v>
      </c>
      <c r="B236">
        <f>1*4/3*PI()*A236^3</f>
        <v>53670.566770068355</v>
      </c>
      <c r="C236">
        <f>Model!C$4*4*PI()*A236^2</f>
        <v>68808.418935985072</v>
      </c>
      <c r="D236">
        <f>B236-C236</f>
        <v>-15137.852165916716</v>
      </c>
      <c r="E236">
        <f>A236</f>
        <v>23.4</v>
      </c>
    </row>
    <row r="237" spans="1:5">
      <c r="A237">
        <v>23.5</v>
      </c>
      <c r="B237">
        <f>1*4/3*PI()*A237^3</f>
        <v>54361.595678942176</v>
      </c>
      <c r="C237">
        <f>Model!C$4*4*PI()*A237^2</f>
        <v>69397.781717798527</v>
      </c>
      <c r="D237">
        <f>B237-C237</f>
        <v>-15036.186038856351</v>
      </c>
      <c r="E237">
        <f>A237</f>
        <v>23.5</v>
      </c>
    </row>
    <row r="238" spans="1:5">
      <c r="A238">
        <v>23.6</v>
      </c>
      <c r="B238">
        <f>1*4/3*PI()*A238^3</f>
        <v>55058.530782004746</v>
      </c>
      <c r="C238">
        <f>Model!C$4*4*PI()*A238^2</f>
        <v>69989.657773734856</v>
      </c>
      <c r="D238">
        <f>B238-C238</f>
        <v>-14931.126991730111</v>
      </c>
      <c r="E238">
        <f>A238</f>
        <v>23.6</v>
      </c>
    </row>
    <row r="239" spans="1:5">
      <c r="A239">
        <v>23.7</v>
      </c>
      <c r="B239">
        <f>1*4/3*PI()*A239^3</f>
        <v>55761.397211997275</v>
      </c>
      <c r="C239">
        <f>Model!C$4*4*PI()*A239^2</f>
        <v>70584.04710379403</v>
      </c>
      <c r="D239">
        <f>B239-C239</f>
        <v>-14822.649891796755</v>
      </c>
      <c r="E239">
        <f>A239</f>
        <v>23.7</v>
      </c>
    </row>
    <row r="240" spans="1:5">
      <c r="A240">
        <v>23.8</v>
      </c>
      <c r="B240">
        <f>1*4/3*PI()*A240^3</f>
        <v>56470.220101661034</v>
      </c>
      <c r="C240">
        <f>Model!C$4*4*PI()*A240^2</f>
        <v>71180.949707976106</v>
      </c>
      <c r="D240">
        <f>B240-C240</f>
        <v>-14710.729606315072</v>
      </c>
      <c r="E240">
        <f>A240</f>
        <v>23.8</v>
      </c>
    </row>
    <row r="241" spans="1:5">
      <c r="A241">
        <v>23.9</v>
      </c>
      <c r="B241">
        <f>1*4/3*PI()*A241^3</f>
        <v>57185.024583737206</v>
      </c>
      <c r="C241">
        <f>Model!C$4*4*PI()*A241^2</f>
        <v>71780.365586281026</v>
      </c>
      <c r="D241">
        <f>B241-C241</f>
        <v>-14595.341002543821</v>
      </c>
      <c r="E241">
        <f>A241</f>
        <v>23.9</v>
      </c>
    </row>
    <row r="242" spans="1:5">
      <c r="A242">
        <v>24</v>
      </c>
      <c r="B242">
        <f>1*4/3*PI()*A242^3</f>
        <v>57905.835790967059</v>
      </c>
      <c r="C242">
        <f>Model!C$4*4*PI()*A242^2</f>
        <v>72382.294738708835</v>
      </c>
      <c r="D242">
        <f>B242-C242</f>
        <v>-14476.458947741776</v>
      </c>
      <c r="E242">
        <f>A242</f>
        <v>24</v>
      </c>
    </row>
    <row r="243" spans="1:5">
      <c r="A243">
        <v>24.1</v>
      </c>
      <c r="B243">
        <f>1*4/3*PI()*A243^3</f>
        <v>58632.678856091814</v>
      </c>
      <c r="C243">
        <f>Model!C$4*4*PI()*A243^2</f>
        <v>72986.737165259517</v>
      </c>
      <c r="D243">
        <f>B243-C243</f>
        <v>-14354.058309167704</v>
      </c>
      <c r="E243">
        <f>A243</f>
        <v>24.1</v>
      </c>
    </row>
    <row r="244" spans="1:5">
      <c r="A244">
        <v>24.2</v>
      </c>
      <c r="B244">
        <f>1*4/3*PI()*A244^3</f>
        <v>59365.578911852659</v>
      </c>
      <c r="C244">
        <f>Model!C$4*4*PI()*A244^2</f>
        <v>73593.692865933059</v>
      </c>
      <c r="D244">
        <f>B244-C244</f>
        <v>-14228.1139540804</v>
      </c>
      <c r="E244">
        <f>A244</f>
        <v>24.2</v>
      </c>
    </row>
    <row r="245" spans="1:5">
      <c r="A245">
        <v>24.3</v>
      </c>
      <c r="B245">
        <f>1*4/3*PI()*A245^3</f>
        <v>60104.561090990879</v>
      </c>
      <c r="C245">
        <f>Model!C$4*4*PI()*A245^2</f>
        <v>74203.161840729474</v>
      </c>
      <c r="D245">
        <f>B245-C245</f>
        <v>-14098.600749738594</v>
      </c>
      <c r="E245">
        <f>A245</f>
        <v>24.3</v>
      </c>
    </row>
    <row r="246" spans="1:5">
      <c r="A246">
        <v>24.4</v>
      </c>
      <c r="B246">
        <f>1*4/3*PI()*A246^3</f>
        <v>60849.650526247642</v>
      </c>
      <c r="C246">
        <f>Model!C$4*4*PI()*A246^2</f>
        <v>74815.144089648762</v>
      </c>
      <c r="D246">
        <f>B246-C246</f>
        <v>-13965.49356340112</v>
      </c>
      <c r="E246">
        <f>A246</f>
        <v>24.4</v>
      </c>
    </row>
    <row r="247" spans="1:5">
      <c r="A247">
        <v>24.5</v>
      </c>
      <c r="B247">
        <f>1*4/3*PI()*A247^3</f>
        <v>61600.872350364254</v>
      </c>
      <c r="C247">
        <f>Model!C$4*4*PI()*A247^2</f>
        <v>75429.639612690939</v>
      </c>
      <c r="D247">
        <f>B247-C247</f>
        <v>-13828.767262326684</v>
      </c>
      <c r="E247">
        <f>A247</f>
        <v>24.5</v>
      </c>
    </row>
    <row r="248" spans="1:5">
      <c r="A248">
        <v>24.6</v>
      </c>
      <c r="B248">
        <f>1*4/3*PI()*A248^3</f>
        <v>62358.251696081905</v>
      </c>
      <c r="C248">
        <f>Model!C$4*4*PI()*A248^2</f>
        <v>76046.648409855974</v>
      </c>
      <c r="D248">
        <f>B248-C248</f>
        <v>-13688.396713774069</v>
      </c>
      <c r="E248">
        <f>A248</f>
        <v>24.6</v>
      </c>
    </row>
    <row r="249" spans="1:5">
      <c r="A249">
        <v>24.7</v>
      </c>
      <c r="B249">
        <f>1*4/3*PI()*A249^3</f>
        <v>63121.813696141777</v>
      </c>
      <c r="C249">
        <f>Model!C$4*4*PI()*A249^2</f>
        <v>76666.170481143869</v>
      </c>
      <c r="D249">
        <f>B249-C249</f>
        <v>-13544.356785002092</v>
      </c>
      <c r="E249">
        <f>A249</f>
        <v>24.7</v>
      </c>
    </row>
    <row r="250" spans="1:5">
      <c r="A250">
        <v>24.8</v>
      </c>
      <c r="B250">
        <f>1*4/3*PI()*A250^3</f>
        <v>63891.583483285183</v>
      </c>
      <c r="C250">
        <f>Model!C$4*4*PI()*A250^2</f>
        <v>77288.205826554666</v>
      </c>
      <c r="D250">
        <f>B250-C250</f>
        <v>-13396.622343269482</v>
      </c>
      <c r="E250">
        <f>A250</f>
        <v>24.8</v>
      </c>
    </row>
    <row r="251" spans="1:5">
      <c r="A251">
        <v>24.9</v>
      </c>
      <c r="B251">
        <f>1*4/3*PI()*A251^3</f>
        <v>64667.586190253271</v>
      </c>
      <c r="C251">
        <f>Model!C$4*4*PI()*A251^2</f>
        <v>77912.754446088293</v>
      </c>
      <c r="D251">
        <f>B251-C251</f>
        <v>-13245.168255835022</v>
      </c>
      <c r="E251">
        <f>A251</f>
        <v>24.9</v>
      </c>
    </row>
    <row r="252" spans="1:5">
      <c r="A252">
        <v>25</v>
      </c>
      <c r="B252">
        <f>1*4/3*PI()*A252^3</f>
        <v>65449.846949787352</v>
      </c>
      <c r="C252">
        <f>Model!C$4*4*PI()*A252^2</f>
        <v>78539.816339744822</v>
      </c>
      <c r="D252">
        <f>B252-C252</f>
        <v>-13089.96938995747</v>
      </c>
      <c r="E252">
        <f>A252</f>
        <v>25</v>
      </c>
    </row>
    <row r="253" spans="1:5">
      <c r="A253">
        <v>25.1</v>
      </c>
      <c r="B253">
        <f>1*4/3*PI()*A253^3</f>
        <v>66238.39089462861</v>
      </c>
      <c r="C253">
        <f>Model!C$4*4*PI()*A253^2</f>
        <v>79169.39150752424</v>
      </c>
      <c r="D253">
        <f>B253-C253</f>
        <v>-12931.00061289563</v>
      </c>
      <c r="E253">
        <f>A253</f>
        <v>25.1</v>
      </c>
    </row>
    <row r="254" spans="1:5">
      <c r="A254">
        <v>25.2</v>
      </c>
      <c r="B254">
        <f>1*4/3*PI()*A254^3</f>
        <v>67033.243157518242</v>
      </c>
      <c r="C254">
        <f>Model!C$4*4*PI()*A254^2</f>
        <v>79801.479949426488</v>
      </c>
      <c r="D254">
        <f>B254-C254</f>
        <v>-12768.236791908246</v>
      </c>
      <c r="E254">
        <f>A254</f>
        <v>25.2</v>
      </c>
    </row>
    <row r="255" spans="1:5">
      <c r="A255">
        <v>25.3</v>
      </c>
      <c r="B255">
        <f>1*4/3*PI()*A255^3</f>
        <v>67834.428871197539</v>
      </c>
      <c r="C255">
        <f>Model!C$4*4*PI()*A255^2</f>
        <v>80436.081665451624</v>
      </c>
      <c r="D255">
        <f>B255-C255</f>
        <v>-12601.652794254085</v>
      </c>
      <c r="E255">
        <f>A255</f>
        <v>25.3</v>
      </c>
    </row>
    <row r="256" spans="1:5">
      <c r="A256">
        <v>25.4</v>
      </c>
      <c r="B256">
        <f>1*4/3*PI()*A256^3</f>
        <v>68641.973168407683</v>
      </c>
      <c r="C256">
        <f>Model!C$4*4*PI()*A256^2</f>
        <v>81073.196655599633</v>
      </c>
      <c r="D256">
        <f>B256-C256</f>
        <v>-12431.22348719195</v>
      </c>
      <c r="E256">
        <f>A256</f>
        <v>25.4</v>
      </c>
    </row>
    <row r="257" spans="1:5">
      <c r="A257">
        <v>25.5</v>
      </c>
      <c r="B257">
        <f>1*4/3*PI()*A257^3</f>
        <v>69455.901181889931</v>
      </c>
      <c r="C257">
        <f>Model!C$4*4*PI()*A257^2</f>
        <v>81712.824919870516</v>
      </c>
      <c r="D257">
        <f>B257-C257</f>
        <v>-12256.923737980585</v>
      </c>
      <c r="E257">
        <f>A257</f>
        <v>25.5</v>
      </c>
    </row>
    <row r="258" spans="1:5">
      <c r="A258">
        <v>25.6</v>
      </c>
      <c r="B258">
        <f>1*4/3*PI()*A258^3</f>
        <v>70276.238044385522</v>
      </c>
      <c r="C258">
        <f>Model!C$4*4*PI()*A258^2</f>
        <v>82354.966458264287</v>
      </c>
      <c r="D258">
        <f>B258-C258</f>
        <v>-12078.728413878765</v>
      </c>
      <c r="E258">
        <f>A258</f>
        <v>25.6</v>
      </c>
    </row>
    <row r="259" spans="1:5">
      <c r="A259">
        <v>25.7</v>
      </c>
      <c r="B259">
        <f>1*4/3*PI()*A259^3</f>
        <v>71103.008888635639</v>
      </c>
      <c r="C259">
        <f>Model!C$4*4*PI()*A259^2</f>
        <v>82999.621270780903</v>
      </c>
      <c r="D259">
        <f>B259-C259</f>
        <v>-11896.612382145264</v>
      </c>
      <c r="E259">
        <f>A259</f>
        <v>25.7</v>
      </c>
    </row>
    <row r="260" spans="1:5">
      <c r="A260">
        <v>25.8</v>
      </c>
      <c r="B260">
        <f>1*4/3*PI()*A260^3</f>
        <v>71936.238847381537</v>
      </c>
      <c r="C260">
        <f>Model!C$4*4*PI()*A260^2</f>
        <v>83646.789357420392</v>
      </c>
      <c r="D260">
        <f>B260-C260</f>
        <v>-11710.550510038855</v>
      </c>
      <c r="E260">
        <f>A260</f>
        <v>25.8</v>
      </c>
    </row>
    <row r="261" spans="1:5">
      <c r="A261">
        <v>25.9</v>
      </c>
      <c r="B261">
        <f>1*4/3*PI()*A261^3</f>
        <v>72775.953053364443</v>
      </c>
      <c r="C261">
        <f>Model!C$4*4*PI()*A261^2</f>
        <v>84296.470718182754</v>
      </c>
      <c r="D261">
        <f>B261-C261</f>
        <v>-11520.517664818311</v>
      </c>
      <c r="E261">
        <f>A261</f>
        <v>25.9</v>
      </c>
    </row>
    <row r="262" spans="1:5">
      <c r="A262">
        <v>26</v>
      </c>
      <c r="B262">
        <f>1*4/3*PI()*A262^3</f>
        <v>73622.176639325597</v>
      </c>
      <c r="C262">
        <f>Model!C$4*4*PI()*A262^2</f>
        <v>84948.665353068005</v>
      </c>
      <c r="D262">
        <f>B262-C262</f>
        <v>-11326.488713742408</v>
      </c>
      <c r="E262">
        <f>A262</f>
        <v>26</v>
      </c>
    </row>
    <row r="263" spans="1:5">
      <c r="A263">
        <v>26.1</v>
      </c>
      <c r="B263">
        <f>1*4/3*PI()*A263^3</f>
        <v>74474.934738006225</v>
      </c>
      <c r="C263">
        <f>Model!C$4*4*PI()*A263^2</f>
        <v>85603.373262076129</v>
      </c>
      <c r="D263">
        <f>B263-C263</f>
        <v>-11128.438524069905</v>
      </c>
      <c r="E263">
        <f>A263</f>
        <v>26.1</v>
      </c>
    </row>
    <row r="264" spans="1:5">
      <c r="A264">
        <v>26.2</v>
      </c>
      <c r="B264">
        <f>1*4/3*PI()*A264^3</f>
        <v>75334.252482147524</v>
      </c>
      <c r="C264">
        <f>Model!C$4*4*PI()*A264^2</f>
        <v>86260.594445207098</v>
      </c>
      <c r="D264">
        <f>B264-C264</f>
        <v>-10926.341963059574</v>
      </c>
      <c r="E264">
        <f>A264</f>
        <v>26.2</v>
      </c>
    </row>
    <row r="265" spans="1:5">
      <c r="A265">
        <v>26.3</v>
      </c>
      <c r="B265">
        <f>1*4/3*PI()*A265^3</f>
        <v>76200.155004490764</v>
      </c>
      <c r="C265">
        <f>Model!C$4*4*PI()*A265^2</f>
        <v>86920.328902460969</v>
      </c>
      <c r="D265">
        <f>B265-C265</f>
        <v>-10720.173897970206</v>
      </c>
      <c r="E265">
        <f>A265</f>
        <v>26.3</v>
      </c>
    </row>
    <row r="266" spans="1:5">
      <c r="A266">
        <v>26.4</v>
      </c>
      <c r="B266">
        <f>1*4/3*PI()*A266^3</f>
        <v>77072.667437777156</v>
      </c>
      <c r="C266">
        <f>Model!C$4*4*PI()*A266^2</f>
        <v>87582.576633837685</v>
      </c>
      <c r="D266">
        <f>B266-C266</f>
        <v>-10509.909196060529</v>
      </c>
      <c r="E266">
        <f>A266</f>
        <v>26.4</v>
      </c>
    </row>
    <row r="267" spans="1:5">
      <c r="A267">
        <v>26.5</v>
      </c>
      <c r="B267">
        <f>1*4/3*PI()*A267^3</f>
        <v>77951.814914747927</v>
      </c>
      <c r="C267">
        <f>Model!C$4*4*PI()*A267^2</f>
        <v>88247.337639337289</v>
      </c>
      <c r="D267">
        <f>B267-C267</f>
        <v>-10295.522724589362</v>
      </c>
      <c r="E267">
        <f>A267</f>
        <v>26.5</v>
      </c>
    </row>
    <row r="268" spans="1:5">
      <c r="A268">
        <v>26.6</v>
      </c>
      <c r="B268">
        <f>1*4/3*PI()*A268^3</f>
        <v>78837.622568144317</v>
      </c>
      <c r="C268">
        <f>Model!C$4*4*PI()*A268^2</f>
        <v>88914.611918959767</v>
      </c>
      <c r="D268">
        <f>B268-C268</f>
        <v>-10076.989350815449</v>
      </c>
      <c r="E268">
        <f>A268</f>
        <v>26.6</v>
      </c>
    </row>
    <row r="269" spans="1:5">
      <c r="A269">
        <v>26.7</v>
      </c>
      <c r="B269">
        <f>1*4/3*PI()*A269^3</f>
        <v>79730.115530707539</v>
      </c>
      <c r="C269">
        <f>Model!C$4*4*PI()*A269^2</f>
        <v>89584.399472705103</v>
      </c>
      <c r="D269">
        <f>B269-C269</f>
        <v>-9854.2839419975644</v>
      </c>
      <c r="E269">
        <f>A269</f>
        <v>26.7</v>
      </c>
    </row>
    <row r="270" spans="1:5">
      <c r="A270">
        <v>26.8</v>
      </c>
      <c r="B270">
        <f>1*4/3*PI()*A270^3</f>
        <v>80629.318935178831</v>
      </c>
      <c r="C270">
        <f>Model!C$4*4*PI()*A270^2</f>
        <v>90256.700300573328</v>
      </c>
      <c r="D270">
        <f>B270-C270</f>
        <v>-9627.3813653944962</v>
      </c>
      <c r="E270">
        <f>A270</f>
        <v>26.8</v>
      </c>
    </row>
    <row r="271" spans="1:5">
      <c r="A271">
        <v>26.9</v>
      </c>
      <c r="B271">
        <f>1*4/3*PI()*A271^3</f>
        <v>81535.257914299393</v>
      </c>
      <c r="C271">
        <f>Model!C$4*4*PI()*A271^2</f>
        <v>90931.514402564397</v>
      </c>
      <c r="D271">
        <f>B271-C271</f>
        <v>-9396.256488265004</v>
      </c>
      <c r="E271">
        <f>A271</f>
        <v>26.9</v>
      </c>
    </row>
    <row r="272" spans="1:5">
      <c r="A272">
        <v>27</v>
      </c>
      <c r="B272">
        <f>1*4/3*PI()*A272^3</f>
        <v>82447.957600810521</v>
      </c>
      <c r="C272">
        <f>Model!C$4*4*PI()*A272^2</f>
        <v>91608.841778678368</v>
      </c>
      <c r="D272">
        <f>B272-C272</f>
        <v>-9160.884177867847</v>
      </c>
      <c r="E272">
        <f>A272</f>
        <v>27</v>
      </c>
    </row>
    <row r="273" spans="1:5">
      <c r="A273">
        <v>27.1</v>
      </c>
      <c r="B273">
        <f>1*4/3*PI()*A273^3</f>
        <v>83367.4431274534</v>
      </c>
      <c r="C273">
        <f>Model!C$4*4*PI()*A273^2</f>
        <v>92288.682428915214</v>
      </c>
      <c r="D273">
        <f>B273-C273</f>
        <v>-8921.2393014618137</v>
      </c>
      <c r="E273">
        <f>A273</f>
        <v>27.1</v>
      </c>
    </row>
    <row r="274" spans="1:5">
      <c r="A274">
        <v>27.2</v>
      </c>
      <c r="B274">
        <f>1*4/3*PI()*A274^3</f>
        <v>84293.739626969225</v>
      </c>
      <c r="C274">
        <f>Model!C$4*4*PI()*A274^2</f>
        <v>92971.036353274889</v>
      </c>
      <c r="D274">
        <f>B274-C274</f>
        <v>-8677.2967263056635</v>
      </c>
      <c r="E274">
        <f>A274</f>
        <v>27.2</v>
      </c>
    </row>
    <row r="275" spans="1:5">
      <c r="A275">
        <v>27.3</v>
      </c>
      <c r="B275">
        <f>1*4/3*PI()*A275^3</f>
        <v>85226.872232099297</v>
      </c>
      <c r="C275">
        <f>Model!C$4*4*PI()*A275^2</f>
        <v>93655.903551757481</v>
      </c>
      <c r="D275">
        <f>B275-C275</f>
        <v>-8429.0313196581847</v>
      </c>
      <c r="E275">
        <f>A275</f>
        <v>27.3</v>
      </c>
    </row>
    <row r="276" spans="1:5">
      <c r="A276">
        <v>27.4</v>
      </c>
      <c r="B276">
        <f>1*4/3*PI()*A276^3</f>
        <v>86166.866075584781</v>
      </c>
      <c r="C276">
        <f>Model!C$4*4*PI()*A276^2</f>
        <v>94343.284024362903</v>
      </c>
      <c r="D276">
        <f>B276-C276</f>
        <v>-8176.4179487781221</v>
      </c>
      <c r="E276">
        <f>A276</f>
        <v>27.4</v>
      </c>
    </row>
    <row r="277" spans="1:5">
      <c r="A277">
        <v>27.5</v>
      </c>
      <c r="B277">
        <f>1*4/3*PI()*A277^3</f>
        <v>87113.746290166964</v>
      </c>
      <c r="C277">
        <f>Model!C$4*4*PI()*A277^2</f>
        <v>95033.177771091243</v>
      </c>
      <c r="D277">
        <f>B277-C277</f>
        <v>-7919.4314809242787</v>
      </c>
      <c r="E277">
        <f>A277</f>
        <v>27.5</v>
      </c>
    </row>
    <row r="278" spans="1:5">
      <c r="A278">
        <v>27.6</v>
      </c>
      <c r="B278">
        <f>1*4/3*PI()*A278^3</f>
        <v>88067.538008587057</v>
      </c>
      <c r="C278">
        <f>Model!C$4*4*PI()*A278^2</f>
        <v>95725.584791942441</v>
      </c>
      <c r="D278">
        <f>B278-C278</f>
        <v>-7658.0467833553848</v>
      </c>
      <c r="E278">
        <f>A278</f>
        <v>27.6</v>
      </c>
    </row>
    <row r="279" spans="1:5">
      <c r="A279">
        <v>27.7</v>
      </c>
      <c r="B279">
        <f>1*4/3*PI()*A279^3</f>
        <v>89028.266363586212</v>
      </c>
      <c r="C279">
        <f>Model!C$4*4*PI()*A279^2</f>
        <v>96420.505086916484</v>
      </c>
      <c r="D279">
        <f>B279-C279</f>
        <v>-7392.2387233302725</v>
      </c>
      <c r="E279">
        <f>A279</f>
        <v>27.7</v>
      </c>
    </row>
    <row r="280" spans="1:5">
      <c r="A280">
        <v>27.8</v>
      </c>
      <c r="B280">
        <f>1*4/3*PI()*A280^3</f>
        <v>89995.956487905773</v>
      </c>
      <c r="C280">
        <f>Model!C$4*4*PI()*A280^2</f>
        <v>97117.93865601343</v>
      </c>
      <c r="D280">
        <f>B280-C280</f>
        <v>-7121.9821681076573</v>
      </c>
      <c r="E280">
        <f>A280</f>
        <v>27.8</v>
      </c>
    </row>
    <row r="281" spans="1:5">
      <c r="A281">
        <v>27.9</v>
      </c>
      <c r="B281">
        <f>1*4/3*PI()*A281^3</f>
        <v>90970.633514286892</v>
      </c>
      <c r="C281">
        <f>Model!C$4*4*PI()*A281^2</f>
        <v>97817.885499233234</v>
      </c>
      <c r="D281">
        <f>B281-C281</f>
        <v>-6847.2519849463424</v>
      </c>
      <c r="E281">
        <f>A281</f>
        <v>27.9</v>
      </c>
    </row>
    <row r="282" spans="1:5">
      <c r="A282">
        <v>28</v>
      </c>
      <c r="B282">
        <f>1*4/3*PI()*A282^3</f>
        <v>91952.32257547084</v>
      </c>
      <c r="C282">
        <f>Model!C$4*4*PI()*A282^2</f>
        <v>98520.345616575913</v>
      </c>
      <c r="D282">
        <f>B282-C282</f>
        <v>-6568.0230411050725</v>
      </c>
      <c r="E282">
        <f>A282</f>
        <v>28</v>
      </c>
    </row>
    <row r="283" spans="1:5">
      <c r="A283">
        <v>28.1</v>
      </c>
      <c r="B283">
        <f>1*4/3*PI()*A283^3</f>
        <v>92941.048804198843</v>
      </c>
      <c r="C283">
        <f>Model!C$4*4*PI()*A283^2</f>
        <v>99225.319008041479</v>
      </c>
      <c r="D283">
        <f>B283-C283</f>
        <v>-6284.270203842636</v>
      </c>
      <c r="E283">
        <f>A283</f>
        <v>28.1</v>
      </c>
    </row>
    <row r="284" spans="1:5">
      <c r="A284">
        <v>28.2</v>
      </c>
      <c r="B284">
        <f>1*4/3*PI()*A284^3</f>
        <v>93936.837333212083</v>
      </c>
      <c r="C284">
        <f>Model!C$4*4*PI()*A284^2</f>
        <v>99932.805673629889</v>
      </c>
      <c r="D284">
        <f>B284-C284</f>
        <v>-5995.9683404178068</v>
      </c>
      <c r="E284">
        <f>A284</f>
        <v>28.2</v>
      </c>
    </row>
    <row r="285" spans="1:5">
      <c r="A285">
        <v>28.3</v>
      </c>
      <c r="B285">
        <f>1*4/3*PI()*A285^3</f>
        <v>94939.713295251844</v>
      </c>
      <c r="C285">
        <f>Model!C$4*4*PI()*A285^2</f>
        <v>100642.80561334117</v>
      </c>
      <c r="D285">
        <f>B285-C285</f>
        <v>-5703.0923180893296</v>
      </c>
      <c r="E285">
        <f>A285</f>
        <v>28.3</v>
      </c>
    </row>
    <row r="286" spans="1:5">
      <c r="A286">
        <v>28.4</v>
      </c>
      <c r="B286">
        <f>1*4/3*PI()*A286^3</f>
        <v>95949.701823059295</v>
      </c>
      <c r="C286">
        <f>Model!C$4*4*PI()*A286^2</f>
        <v>101355.31882717533</v>
      </c>
      <c r="D286">
        <f>B286-C286</f>
        <v>-5405.6170041160367</v>
      </c>
      <c r="E286">
        <f>A286</f>
        <v>28.4</v>
      </c>
    </row>
    <row r="287" spans="1:5">
      <c r="A287">
        <v>28.5</v>
      </c>
      <c r="B287">
        <f>1*4/3*PI()*A287^3</f>
        <v>96966.828049375748</v>
      </c>
      <c r="C287">
        <f>Model!C$4*4*PI()*A287^2</f>
        <v>102070.34531513238</v>
      </c>
      <c r="D287">
        <f>B287-C287</f>
        <v>-5103.5172657566291</v>
      </c>
      <c r="E287">
        <f>A287</f>
        <v>28.5</v>
      </c>
    </row>
    <row r="288" spans="1:5">
      <c r="A288">
        <v>28.6</v>
      </c>
      <c r="B288">
        <f>1*4/3*PI()*A288^3</f>
        <v>97991.117106942387</v>
      </c>
      <c r="C288">
        <f>Model!C$4*4*PI()*A288^2</f>
        <v>102787.8850772123</v>
      </c>
      <c r="D288">
        <f>B288-C288</f>
        <v>-4796.7679702699097</v>
      </c>
      <c r="E288">
        <f>A288</f>
        <v>28.6</v>
      </c>
    </row>
    <row r="289" spans="1:5">
      <c r="A289">
        <v>28.7</v>
      </c>
      <c r="B289">
        <f>1*4/3*PI()*A289^3</f>
        <v>99022.594128500408</v>
      </c>
      <c r="C289">
        <f>Model!C$4*4*PI()*A289^2</f>
        <v>103507.93811341506</v>
      </c>
      <c r="D289">
        <f>B289-C289</f>
        <v>-4485.3439849146525</v>
      </c>
      <c r="E289">
        <f>A289</f>
        <v>28.7</v>
      </c>
    </row>
    <row r="290" spans="1:5">
      <c r="A290">
        <v>28.8</v>
      </c>
      <c r="B290">
        <f>1*4/3*PI()*A290^3</f>
        <v>100061.2842467911</v>
      </c>
      <c r="C290">
        <f>Model!C$4*4*PI()*A290^2</f>
        <v>104230.50442374073</v>
      </c>
      <c r="D290">
        <f>B290-C290</f>
        <v>-4169.2201769496314</v>
      </c>
      <c r="E290">
        <f>A290</f>
        <v>28.8</v>
      </c>
    </row>
    <row r="291" spans="1:5">
      <c r="A291">
        <v>28.9</v>
      </c>
      <c r="B291">
        <f>1*4/3*PI()*A291^3</f>
        <v>101107.21259455562</v>
      </c>
      <c r="C291">
        <f>Model!C$4*4*PI()*A291^2</f>
        <v>104955.58400818924</v>
      </c>
      <c r="D291">
        <f>B291-C291</f>
        <v>-3848.3714136336203</v>
      </c>
      <c r="E291">
        <f>A291</f>
        <v>28.9</v>
      </c>
    </row>
    <row r="292" spans="1:5">
      <c r="A292">
        <v>29</v>
      </c>
      <c r="B292">
        <f>1*4/3*PI()*A292^3</f>
        <v>102160.40430453527</v>
      </c>
      <c r="C292">
        <f>Model!C$4*4*PI()*A292^2</f>
        <v>105683.17686676064</v>
      </c>
      <c r="D292">
        <f>B292-C292</f>
        <v>-3522.7725622253638</v>
      </c>
      <c r="E292">
        <f>A292</f>
        <v>29</v>
      </c>
    </row>
    <row r="293" spans="1:5">
      <c r="A293">
        <v>29.1</v>
      </c>
      <c r="B293">
        <f>1*4/3*PI()*A293^3</f>
        <v>103220.88450947126</v>
      </c>
      <c r="C293">
        <f>Model!C$4*4*PI()*A293^2</f>
        <v>106413.28299945491</v>
      </c>
      <c r="D293">
        <f>B293-C293</f>
        <v>-3192.3984899836505</v>
      </c>
      <c r="E293">
        <f>A293</f>
        <v>29.1</v>
      </c>
    </row>
    <row r="294" spans="1:5">
      <c r="A294">
        <v>29.2</v>
      </c>
      <c r="B294">
        <f>1*4/3*PI()*A294^3</f>
        <v>104288.67834210479</v>
      </c>
      <c r="C294">
        <f>Model!C$4*4*PI()*A294^2</f>
        <v>107145.90240627204</v>
      </c>
      <c r="D294">
        <f>B294-C294</f>
        <v>-2857.2240641672543</v>
      </c>
      <c r="E294">
        <f>A294</f>
        <v>29.2</v>
      </c>
    </row>
    <row r="295" spans="1:5">
      <c r="A295">
        <v>29.3</v>
      </c>
      <c r="B295">
        <f>1*4/3*PI()*A295^3</f>
        <v>105363.81093517711</v>
      </c>
      <c r="C295">
        <f>Model!C$4*4*PI()*A295^2</f>
        <v>107881.03508721206</v>
      </c>
      <c r="D295">
        <f>B295-C295</f>
        <v>-2517.2241520349489</v>
      </c>
      <c r="E295">
        <f>A295</f>
        <v>29.3</v>
      </c>
    </row>
    <row r="296" spans="1:5">
      <c r="A296">
        <v>29.4</v>
      </c>
      <c r="B296">
        <f>1*4/3*PI()*A296^3</f>
        <v>106446.30742142943</v>
      </c>
      <c r="C296">
        <f>Model!C$4*4*PI()*A296^2</f>
        <v>108618.68104227493</v>
      </c>
      <c r="D296">
        <f>B296-C296</f>
        <v>-2172.3736208454939</v>
      </c>
      <c r="E296">
        <f>A296</f>
        <v>29.4</v>
      </c>
    </row>
    <row r="297" spans="1:5">
      <c r="A297">
        <v>29.5</v>
      </c>
      <c r="B297">
        <f>1*4/3*PI()*A297^3</f>
        <v>107536.19293360302</v>
      </c>
      <c r="C297">
        <f>Model!C$4*4*PI()*A297^2</f>
        <v>109358.84027146069</v>
      </c>
      <c r="D297">
        <f>B297-C297</f>
        <v>-1822.6473378576775</v>
      </c>
      <c r="E297">
        <f>A297</f>
        <v>29.5</v>
      </c>
    </row>
    <row r="298" spans="1:5">
      <c r="A298">
        <v>29.6</v>
      </c>
      <c r="B298">
        <f>1*4/3*PI()*A298^3</f>
        <v>108633.49260443907</v>
      </c>
      <c r="C298">
        <f>Model!C$4*4*PI()*A298^2</f>
        <v>110101.51277476933</v>
      </c>
      <c r="D298">
        <f>B298-C298</f>
        <v>-1468.0201703302591</v>
      </c>
      <c r="E298">
        <f>A298</f>
        <v>29.6</v>
      </c>
    </row>
    <row r="299" spans="1:5">
      <c r="A299">
        <v>29.7</v>
      </c>
      <c r="B299">
        <f>1*4/3*PI()*A299^3</f>
        <v>109738.23156667879</v>
      </c>
      <c r="C299">
        <f>Model!C$4*4*PI()*A299^2</f>
        <v>110846.69855220082</v>
      </c>
      <c r="D299">
        <f>B299-C299</f>
        <v>-1108.4669855220272</v>
      </c>
      <c r="E299">
        <f>A299</f>
        <v>29.7</v>
      </c>
    </row>
    <row r="300" spans="1:5">
      <c r="A300">
        <v>29.8</v>
      </c>
      <c r="B300">
        <f>1*4/3*PI()*A300^3</f>
        <v>110850.43495306351</v>
      </c>
      <c r="C300">
        <f>Model!C$4*4*PI()*A300^2</f>
        <v>111594.39760375521</v>
      </c>
      <c r="D300">
        <f>B300-C300</f>
        <v>-743.96265069169749</v>
      </c>
      <c r="E300">
        <f>A300</f>
        <v>29.8</v>
      </c>
    </row>
    <row r="301" spans="1:5">
      <c r="A301">
        <v>29.9</v>
      </c>
      <c r="B301">
        <f>1*4/3*PI()*A301^3</f>
        <v>111970.12789633429</v>
      </c>
      <c r="C301">
        <f>Model!C$4*4*PI()*A301^2</f>
        <v>112344.60992943242</v>
      </c>
      <c r="D301">
        <f>B301-C301</f>
        <v>-374.48203309813107</v>
      </c>
      <c r="E301">
        <f>A301</f>
        <v>29.9</v>
      </c>
    </row>
    <row r="302" spans="1:5">
      <c r="A302">
        <v>30</v>
      </c>
      <c r="B302">
        <f>1*4/3*PI()*A302^3</f>
        <v>113097.33552923254</v>
      </c>
      <c r="C302">
        <f>Model!C$4*4*PI()*A302^2</f>
        <v>113097.33552923256</v>
      </c>
      <c r="D302">
        <f>B302-C302</f>
        <v>0</v>
      </c>
      <c r="E302">
        <f>A302</f>
        <v>30</v>
      </c>
    </row>
    <row r="303" spans="1:5">
      <c r="A303">
        <v>30.1</v>
      </c>
      <c r="B303">
        <f>1*4/3*PI()*A303^3</f>
        <v>114232.0829844994</v>
      </c>
      <c r="C303">
        <f>Model!C$4*4*PI()*A303^2</f>
        <v>113852.57440315555</v>
      </c>
      <c r="D303">
        <f>B303-C303</f>
        <v>379.50858134384907</v>
      </c>
      <c r="E303">
        <f>A303</f>
        <v>30.1</v>
      </c>
    </row>
    <row r="304" spans="1:5">
      <c r="A304">
        <v>30.2</v>
      </c>
      <c r="B304">
        <f>1*4/3*PI()*A304^3</f>
        <v>115374.39539487605</v>
      </c>
      <c r="C304">
        <f>Model!C$4*4*PI()*A304^2</f>
        <v>114610.32655120139</v>
      </c>
      <c r="D304">
        <f>B304-C304</f>
        <v>764.06884367465682</v>
      </c>
      <c r="E304">
        <f>A304</f>
        <v>30.2</v>
      </c>
    </row>
    <row r="305" spans="1:5">
      <c r="A305">
        <v>30.3</v>
      </c>
      <c r="B305">
        <f>1*4/3*PI()*A305^3</f>
        <v>116524.29789310382</v>
      </c>
      <c r="C305">
        <f>Model!C$4*4*PI()*A305^2</f>
        <v>115370.59197337013</v>
      </c>
      <c r="D305">
        <f>B305-C305</f>
        <v>1153.705919733693</v>
      </c>
      <c r="E305">
        <f>A305</f>
        <v>30.3</v>
      </c>
    </row>
    <row r="306" spans="1:5">
      <c r="A306">
        <v>30.4</v>
      </c>
      <c r="B306">
        <f>1*4/3*PI()*A306^3</f>
        <v>117681.81561192386</v>
      </c>
      <c r="C306">
        <f>Model!C$4*4*PI()*A306^2</f>
        <v>116133.37066966173</v>
      </c>
      <c r="D306">
        <f>B306-C306</f>
        <v>1548.4449422621256</v>
      </c>
      <c r="E306">
        <f>A306</f>
        <v>30.4</v>
      </c>
    </row>
    <row r="307" spans="1:5">
      <c r="A307">
        <v>30.5</v>
      </c>
      <c r="B307">
        <f>1*4/3*PI()*A307^3</f>
        <v>118846.97368407746</v>
      </c>
      <c r="C307">
        <f>Model!C$4*4*PI()*A307^2</f>
        <v>116898.6626400762</v>
      </c>
      <c r="D307">
        <f>B307-C307</f>
        <v>1948.3110440012533</v>
      </c>
      <c r="E307">
        <f>A307</f>
        <v>30.5</v>
      </c>
    </row>
    <row r="308" spans="1:5">
      <c r="A308">
        <v>30.6</v>
      </c>
      <c r="B308">
        <f>1*4/3*PI()*A308^3</f>
        <v>120019.79724230584</v>
      </c>
      <c r="C308">
        <f>Model!C$4*4*PI()*A308^2</f>
        <v>117666.46788461356</v>
      </c>
      <c r="D308">
        <f>B308-C308</f>
        <v>2353.3293576922733</v>
      </c>
      <c r="E308">
        <f>A308</f>
        <v>30.6</v>
      </c>
    </row>
    <row r="309" spans="1:5">
      <c r="A309">
        <v>30.7</v>
      </c>
      <c r="B309">
        <f>1*4/3*PI()*A309^3</f>
        <v>121200.31141935014</v>
      </c>
      <c r="C309">
        <f>Model!C$4*4*PI()*A309^2</f>
        <v>118436.78640327377</v>
      </c>
      <c r="D309">
        <f>B309-C309</f>
        <v>2763.525016076368</v>
      </c>
      <c r="E309">
        <f>A309</f>
        <v>30.7</v>
      </c>
    </row>
    <row r="310" spans="1:5">
      <c r="A310">
        <v>30.8</v>
      </c>
      <c r="B310">
        <f>1*4/3*PI()*A310^3</f>
        <v>122388.54134795172</v>
      </c>
      <c r="C310">
        <f>Model!C$4*4*PI()*A310^2</f>
        <v>119209.61819605686</v>
      </c>
      <c r="D310">
        <f>B310-C310</f>
        <v>3178.9231518948509</v>
      </c>
      <c r="E310">
        <f>A310</f>
        <v>30.8</v>
      </c>
    </row>
    <row r="311" spans="1:5">
      <c r="A311">
        <v>30.9</v>
      </c>
      <c r="B311">
        <f>1*4/3*PI()*A311^3</f>
        <v>123584.51216085168</v>
      </c>
      <c r="C311">
        <f>Model!C$4*4*PI()*A311^2</f>
        <v>119984.9632629628</v>
      </c>
      <c r="D311">
        <f>B311-C311</f>
        <v>3599.5488978888752</v>
      </c>
      <c r="E311">
        <f>A311</f>
        <v>30.9</v>
      </c>
    </row>
    <row r="312" spans="1:5">
      <c r="A312">
        <v>31</v>
      </c>
      <c r="B312">
        <f>1*4/3*PI()*A312^3</f>
        <v>124788.24899079136</v>
      </c>
      <c r="C312">
        <f>Model!C$4*4*PI()*A312^2</f>
        <v>120762.82160399164</v>
      </c>
      <c r="D312">
        <f>B312-C312</f>
        <v>4025.4273867997108</v>
      </c>
      <c r="E312">
        <f>A312</f>
        <v>31</v>
      </c>
    </row>
    <row r="313" spans="1:5">
      <c r="A313">
        <v>31.1</v>
      </c>
      <c r="B313">
        <f>1*4/3*PI()*A313^3</f>
        <v>125999.77697051194</v>
      </c>
      <c r="C313">
        <f>Model!C$4*4*PI()*A313^2</f>
        <v>121543.19321914336</v>
      </c>
      <c r="D313">
        <f>B313-C313</f>
        <v>4456.5837513685838</v>
      </c>
      <c r="E313">
        <f>A313</f>
        <v>31.1</v>
      </c>
    </row>
    <row r="314" spans="1:5">
      <c r="A314">
        <v>31.2</v>
      </c>
      <c r="B314">
        <f>1*4/3*PI()*A314^3</f>
        <v>127219.12123275462</v>
      </c>
      <c r="C314">
        <f>Model!C$4*4*PI()*A314^2</f>
        <v>122326.07810841792</v>
      </c>
      <c r="D314">
        <f>B314-C314</f>
        <v>4893.0431243367057</v>
      </c>
      <c r="E314">
        <f>A314</f>
        <v>31.2</v>
      </c>
    </row>
    <row r="315" spans="1:5">
      <c r="A315">
        <v>31.3</v>
      </c>
      <c r="B315">
        <f>1*4/3*PI()*A315^3</f>
        <v>128446.30691026071</v>
      </c>
      <c r="C315">
        <f>Model!C$4*4*PI()*A315^2</f>
        <v>123111.47627181538</v>
      </c>
      <c r="D315">
        <f>B315-C315</f>
        <v>5334.8306384453317</v>
      </c>
      <c r="E315">
        <f>A315</f>
        <v>31.3</v>
      </c>
    </row>
    <row r="316" spans="1:5">
      <c r="A316">
        <v>31.4</v>
      </c>
      <c r="B316">
        <f>1*4/3*PI()*A316^3</f>
        <v>129681.35913577134</v>
      </c>
      <c r="C316">
        <f>Model!C$4*4*PI()*A316^2</f>
        <v>123899.38770933569</v>
      </c>
      <c r="D316">
        <f>B316-C316</f>
        <v>5781.9714264356589</v>
      </c>
      <c r="E316">
        <f>A316</f>
        <v>31.4</v>
      </c>
    </row>
    <row r="317" spans="1:5">
      <c r="A317">
        <v>31.5</v>
      </c>
      <c r="B317">
        <f>1*4/3*PI()*A317^3</f>
        <v>130924.30304202782</v>
      </c>
      <c r="C317">
        <f>Model!C$4*4*PI()*A317^2</f>
        <v>124689.81242097889</v>
      </c>
      <c r="D317">
        <f>B317-C317</f>
        <v>6234.490621048928</v>
      </c>
      <c r="E317">
        <f>A317</f>
        <v>31.5</v>
      </c>
    </row>
    <row r="318" spans="1:5">
      <c r="A318">
        <v>31.6</v>
      </c>
      <c r="B318">
        <f>1*4/3*PI()*A318^3</f>
        <v>132175.16376177134</v>
      </c>
      <c r="C318">
        <f>Model!C$4*4*PI()*A318^2</f>
        <v>125482.75040674496</v>
      </c>
      <c r="D318">
        <f>B318-C318</f>
        <v>6692.4133550263796</v>
      </c>
      <c r="E318">
        <f>A318</f>
        <v>31.6</v>
      </c>
    </row>
    <row r="319" spans="1:5">
      <c r="A319">
        <v>31.7</v>
      </c>
      <c r="B319">
        <f>1*4/3*PI()*A319^3</f>
        <v>133433.96642774311</v>
      </c>
      <c r="C319">
        <f>Model!C$4*4*PI()*A319^2</f>
        <v>126278.20166663389</v>
      </c>
      <c r="D319">
        <f>B319-C319</f>
        <v>7155.7647611092252</v>
      </c>
      <c r="E319">
        <f>A319</f>
        <v>31.7</v>
      </c>
    </row>
    <row r="320" spans="1:5">
      <c r="A320">
        <v>31.8</v>
      </c>
      <c r="B320">
        <f>1*4/3*PI()*A320^3</f>
        <v>134700.73617268444</v>
      </c>
      <c r="C320">
        <f>Model!C$4*4*PI()*A320^2</f>
        <v>127076.16620064569</v>
      </c>
      <c r="D320">
        <f>B320-C320</f>
        <v>7624.5699720387493</v>
      </c>
      <c r="E320">
        <f>A320</f>
        <v>31.8</v>
      </c>
    </row>
    <row r="321" spans="1:5">
      <c r="A321">
        <v>31.9</v>
      </c>
      <c r="B321">
        <f>1*4/3*PI()*A321^3</f>
        <v>135975.49812933643</v>
      </c>
      <c r="C321">
        <f>Model!C$4*4*PI()*A321^2</f>
        <v>127876.64400878036</v>
      </c>
      <c r="D321">
        <f>B321-C321</f>
        <v>8098.8541205560614</v>
      </c>
      <c r="E321">
        <f>A321</f>
        <v>31.9</v>
      </c>
    </row>
    <row r="322" spans="1:5">
      <c r="A322">
        <v>32</v>
      </c>
      <c r="B322">
        <f>1*4/3*PI()*A322^3</f>
        <v>137258.27743044044</v>
      </c>
      <c r="C322">
        <f>Model!C$4*4*PI()*A322^2</f>
        <v>128679.63509103793</v>
      </c>
      <c r="D322">
        <f>B322-C322</f>
        <v>8578.6423394025187</v>
      </c>
      <c r="E322">
        <f>A322</f>
        <v>32</v>
      </c>
    </row>
    <row r="323" spans="1:5">
      <c r="A323">
        <v>32.1</v>
      </c>
      <c r="B323">
        <f>1*4/3*PI()*A323^3</f>
        <v>138549.09920873767</v>
      </c>
      <c r="C323">
        <f>Model!C$4*4*PI()*A323^2</f>
        <v>129485.13944741836</v>
      </c>
      <c r="D323">
        <f>B323-C323</f>
        <v>9063.9597613193037</v>
      </c>
      <c r="E323">
        <f>A323</f>
        <v>32.1</v>
      </c>
    </row>
    <row r="324" spans="1:5">
      <c r="A324">
        <v>32.200000000000003</v>
      </c>
      <c r="B324">
        <f>1*4/3*PI()*A324^3</f>
        <v>139847.98859696926</v>
      </c>
      <c r="C324">
        <f>Model!C$4*4*PI()*A324^2</f>
        <v>130293.15707792166</v>
      </c>
      <c r="D324">
        <f>B324-C324</f>
        <v>9554.8315190475987</v>
      </c>
      <c r="E324">
        <f>A324</f>
        <v>32.200000000000003</v>
      </c>
    </row>
    <row r="325" spans="1:5">
      <c r="A325">
        <v>32.299999999999997</v>
      </c>
      <c r="B325">
        <f>1*4/3*PI()*A325^3</f>
        <v>141154.97072787641</v>
      </c>
      <c r="C325">
        <f>Model!C$4*4*PI()*A325^2</f>
        <v>131103.68798254777</v>
      </c>
      <c r="D325">
        <f>B325-C325</f>
        <v>10051.282745328645</v>
      </c>
      <c r="E325">
        <f>A325</f>
        <v>32.299999999999997</v>
      </c>
    </row>
    <row r="326" spans="1:5">
      <c r="A326">
        <v>32.4</v>
      </c>
      <c r="B326">
        <f>1*4/3*PI()*A326^3</f>
        <v>142470.07073420056</v>
      </c>
      <c r="C326">
        <f>Model!C$4*4*PI()*A326^2</f>
        <v>131916.73216129685</v>
      </c>
      <c r="D326">
        <f>B326-C326</f>
        <v>10553.338572903711</v>
      </c>
      <c r="E326">
        <f>A326</f>
        <v>32.4</v>
      </c>
    </row>
    <row r="327" spans="1:5">
      <c r="A327">
        <v>32.5</v>
      </c>
      <c r="B327">
        <f>1*4/3*PI()*A327^3</f>
        <v>143793.31374868282</v>
      </c>
      <c r="C327">
        <f>Model!C$4*4*PI()*A327^2</f>
        <v>132732.28961416875</v>
      </c>
      <c r="D327">
        <f>B327-C327</f>
        <v>11061.024134514068</v>
      </c>
      <c r="E327">
        <f>A327</f>
        <v>32.5</v>
      </c>
    </row>
    <row r="328" spans="1:5">
      <c r="A328">
        <v>32.6</v>
      </c>
      <c r="B328">
        <f>1*4/3*PI()*A328^3</f>
        <v>145124.72490406438</v>
      </c>
      <c r="C328">
        <f>Model!C$4*4*PI()*A328^2</f>
        <v>133550.36034116353</v>
      </c>
      <c r="D328">
        <f>B328-C328</f>
        <v>11574.364562900853</v>
      </c>
      <c r="E328">
        <f>A328</f>
        <v>32.6</v>
      </c>
    </row>
    <row r="329" spans="1:5">
      <c r="A329">
        <v>32.700000000000003</v>
      </c>
      <c r="B329">
        <f>1*4/3*PI()*A329^3</f>
        <v>146464.32933308653</v>
      </c>
      <c r="C329">
        <f>Model!C$4*4*PI()*A329^2</f>
        <v>134370.94434228123</v>
      </c>
      <c r="D329">
        <f>B329-C329</f>
        <v>12093.384990805294</v>
      </c>
      <c r="E329">
        <f>A329</f>
        <v>32.700000000000003</v>
      </c>
    </row>
    <row r="330" spans="1:5">
      <c r="A330">
        <v>32.799999999999997</v>
      </c>
      <c r="B330">
        <f>1*4/3*PI()*A330^3</f>
        <v>147812.1521684904</v>
      </c>
      <c r="C330">
        <f>Model!C$4*4*PI()*A330^2</f>
        <v>135194.04161752173</v>
      </c>
      <c r="D330">
        <f>B330-C330</f>
        <v>12618.110550968675</v>
      </c>
      <c r="E330">
        <f>A330</f>
        <v>32.799999999999997</v>
      </c>
    </row>
    <row r="331" spans="1:5">
      <c r="A331">
        <v>32.9</v>
      </c>
      <c r="B331">
        <f>1*4/3*PI()*A331^3</f>
        <v>149168.21854301731</v>
      </c>
      <c r="C331">
        <f>Model!C$4*4*PI()*A331^2</f>
        <v>136019.65216688509</v>
      </c>
      <c r="D331">
        <f>B331-C331</f>
        <v>13148.566376132221</v>
      </c>
      <c r="E331">
        <f>A331</f>
        <v>32.9</v>
      </c>
    </row>
    <row r="332" spans="1:5">
      <c r="A332">
        <v>33</v>
      </c>
      <c r="B332">
        <f>1*4/3*PI()*A332^3</f>
        <v>150532.55358940852</v>
      </c>
      <c r="C332">
        <f>Model!C$4*4*PI()*A332^2</f>
        <v>136847.77599037139</v>
      </c>
      <c r="D332">
        <f>B332-C332</f>
        <v>13684.77759903713</v>
      </c>
      <c r="E332">
        <f>A332</f>
        <v>33</v>
      </c>
    </row>
    <row r="333" spans="1:5">
      <c r="A333">
        <v>33.1</v>
      </c>
      <c r="B333">
        <f>1*4/3*PI()*A333^3</f>
        <v>151905.18244040519</v>
      </c>
      <c r="C333">
        <f>Model!C$4*4*PI()*A333^2</f>
        <v>137678.41308798056</v>
      </c>
      <c r="D333">
        <f>B333-C333</f>
        <v>14226.769352424628</v>
      </c>
      <c r="E333">
        <f>A333</f>
        <v>33.1</v>
      </c>
    </row>
    <row r="334" spans="1:5">
      <c r="A334">
        <v>33.200000000000003</v>
      </c>
      <c r="B334">
        <f>1*4/3*PI()*A334^3</f>
        <v>153286.13022874857</v>
      </c>
      <c r="C334">
        <f>Model!C$4*4*PI()*A334^2</f>
        <v>138511.56345971258</v>
      </c>
      <c r="D334">
        <f>B334-C334</f>
        <v>14774.566769035999</v>
      </c>
      <c r="E334">
        <f>A334</f>
        <v>33.200000000000003</v>
      </c>
    </row>
    <row r="335" spans="1:5">
      <c r="A335">
        <v>33.299999999999997</v>
      </c>
      <c r="B335">
        <f>1*4/3*PI()*A335^3</f>
        <v>154675.42208717979</v>
      </c>
      <c r="C335">
        <f>Model!C$4*4*PI()*A335^2</f>
        <v>139347.22710556741</v>
      </c>
      <c r="D335">
        <f>B335-C335</f>
        <v>15328.194981612382</v>
      </c>
      <c r="E335">
        <f>A335</f>
        <v>33.299999999999997</v>
      </c>
    </row>
    <row r="336" spans="1:5">
      <c r="A336">
        <v>33.4</v>
      </c>
      <c r="B336">
        <f>1*4/3*PI()*A336^3</f>
        <v>156073.08314844029</v>
      </c>
      <c r="C336">
        <f>Model!C$4*4*PI()*A336^2</f>
        <v>140185.40402554517</v>
      </c>
      <c r="D336">
        <f>B336-C336</f>
        <v>15887.679122895119</v>
      </c>
      <c r="E336">
        <f>A336</f>
        <v>33.4</v>
      </c>
    </row>
    <row r="337" spans="1:5">
      <c r="A337">
        <v>33.5</v>
      </c>
      <c r="B337">
        <f>1*4/3*PI()*A337^3</f>
        <v>157479.13854527115</v>
      </c>
      <c r="C337">
        <f>Model!C$4*4*PI()*A337^2</f>
        <v>141026.09421964581</v>
      </c>
      <c r="D337">
        <f>B337-C337</f>
        <v>16453.044325625349</v>
      </c>
      <c r="E337">
        <f>A337</f>
        <v>33.5</v>
      </c>
    </row>
    <row r="338" spans="1:5">
      <c r="A338">
        <v>33.6</v>
      </c>
      <c r="B338">
        <f>1*4/3*PI()*A338^3</f>
        <v>158893.61341041364</v>
      </c>
      <c r="C338">
        <f>Model!C$4*4*PI()*A338^2</f>
        <v>141869.29768786932</v>
      </c>
      <c r="D338">
        <f>B338-C338</f>
        <v>17024.315722544328</v>
      </c>
      <c r="E338">
        <f>A338</f>
        <v>33.6</v>
      </c>
    </row>
    <row r="339" spans="1:5">
      <c r="A339">
        <v>33.700000000000003</v>
      </c>
      <c r="B339">
        <f>1*4/3*PI()*A339^3</f>
        <v>160316.53287660898</v>
      </c>
      <c r="C339">
        <f>Model!C$4*4*PI()*A339^2</f>
        <v>142715.01443021573</v>
      </c>
      <c r="D339">
        <f>B339-C339</f>
        <v>17601.518446393253</v>
      </c>
      <c r="E339">
        <f>A339</f>
        <v>33.700000000000003</v>
      </c>
    </row>
    <row r="340" spans="1:5">
      <c r="A340">
        <v>33.799999999999997</v>
      </c>
      <c r="B340">
        <f>1*4/3*PI()*A340^3</f>
        <v>161747.9220765983</v>
      </c>
      <c r="C340">
        <f>Model!C$4*4*PI()*A340^2</f>
        <v>143563.2444466849</v>
      </c>
      <c r="D340">
        <f>B340-C340</f>
        <v>18184.677629913407</v>
      </c>
      <c r="E340">
        <f>A340</f>
        <v>33.799999999999997</v>
      </c>
    </row>
    <row r="341" spans="1:5">
      <c r="A341">
        <v>33.9</v>
      </c>
      <c r="B341">
        <f>1*4/3*PI()*A341^3</f>
        <v>163187.80614312302</v>
      </c>
      <c r="C341">
        <f>Model!C$4*4*PI()*A341^2</f>
        <v>144413.98773727703</v>
      </c>
      <c r="D341">
        <f>B341-C341</f>
        <v>18773.818405845988</v>
      </c>
      <c r="E341">
        <f>A341</f>
        <v>33.9</v>
      </c>
    </row>
    <row r="342" spans="1:5">
      <c r="A342">
        <v>34</v>
      </c>
      <c r="B342">
        <f>1*4/3*PI()*A342^3</f>
        <v>164636.21020892428</v>
      </c>
      <c r="C342">
        <f>Model!C$4*4*PI()*A342^2</f>
        <v>145267.24430199203</v>
      </c>
      <c r="D342">
        <f>B342-C342</f>
        <v>19368.965906932252</v>
      </c>
      <c r="E342">
        <f>A342</f>
        <v>34</v>
      </c>
    </row>
    <row r="343" spans="1:5">
      <c r="A343">
        <v>34.1</v>
      </c>
      <c r="B343">
        <f>1*4/3*PI()*A343^3</f>
        <v>166093.15940674333</v>
      </c>
      <c r="C343">
        <f>Model!C$4*4*PI()*A343^2</f>
        <v>146123.01414082991</v>
      </c>
      <c r="D343">
        <f>B343-C343</f>
        <v>19970.145265913423</v>
      </c>
      <c r="E343">
        <f>A343</f>
        <v>34.1</v>
      </c>
    </row>
    <row r="344" spans="1:5">
      <c r="A344">
        <v>34.200000000000003</v>
      </c>
      <c r="B344">
        <f>1*4/3*PI()*A344^3</f>
        <v>167558.67886932133</v>
      </c>
      <c r="C344">
        <f>Model!C$4*4*PI()*A344^2</f>
        <v>146981.29725379063</v>
      </c>
      <c r="D344">
        <f>B344-C344</f>
        <v>20577.381615530699</v>
      </c>
      <c r="E344">
        <f>A344</f>
        <v>34.200000000000003</v>
      </c>
    </row>
    <row r="345" spans="1:5">
      <c r="A345">
        <v>34.299999999999997</v>
      </c>
      <c r="B345">
        <f>1*4/3*PI()*A345^3</f>
        <v>169032.79372939948</v>
      </c>
      <c r="C345">
        <f>Model!C$4*4*PI()*A345^2</f>
        <v>147842.0936408742</v>
      </c>
      <c r="D345">
        <f>B345-C345</f>
        <v>21190.700088525278</v>
      </c>
      <c r="E345">
        <f>A345</f>
        <v>34.299999999999997</v>
      </c>
    </row>
    <row r="346" spans="1:5">
      <c r="A346">
        <v>34.4</v>
      </c>
      <c r="B346">
        <f>1*4/3*PI()*A346^3</f>
        <v>170515.52911971917</v>
      </c>
      <c r="C346">
        <f>Model!C$4*4*PI()*A346^2</f>
        <v>148705.4033020807</v>
      </c>
      <c r="D346">
        <f>B346-C346</f>
        <v>21810.125817638473</v>
      </c>
      <c r="E346">
        <f>A346</f>
        <v>34.4</v>
      </c>
    </row>
    <row r="347" spans="1:5">
      <c r="A347">
        <v>34.5</v>
      </c>
      <c r="B347">
        <f>1*4/3*PI()*A347^3</f>
        <v>172006.91017302155</v>
      </c>
      <c r="C347">
        <f>Model!C$4*4*PI()*A347^2</f>
        <v>149571.22623741004</v>
      </c>
      <c r="D347">
        <f>B347-C347</f>
        <v>22435.683935611509</v>
      </c>
      <c r="E347">
        <f>A347</f>
        <v>34.5</v>
      </c>
    </row>
    <row r="348" spans="1:5">
      <c r="A348">
        <v>34.6</v>
      </c>
      <c r="B348">
        <f>1*4/3*PI()*A348^3</f>
        <v>173506.96202204781</v>
      </c>
      <c r="C348">
        <f>Model!C$4*4*PI()*A348^2</f>
        <v>150439.56244686228</v>
      </c>
      <c r="D348">
        <f>B348-C348</f>
        <v>23067.399575185525</v>
      </c>
      <c r="E348">
        <f>A348</f>
        <v>34.6</v>
      </c>
    </row>
    <row r="349" spans="1:5">
      <c r="A349">
        <v>34.700000000000003</v>
      </c>
      <c r="B349">
        <f>1*4/3*PI()*A349^3</f>
        <v>175015.70979953924</v>
      </c>
      <c r="C349">
        <f>Model!C$4*4*PI()*A349^2</f>
        <v>151310.41193043737</v>
      </c>
      <c r="D349">
        <f>B349-C349</f>
        <v>23705.297869101865</v>
      </c>
      <c r="E349">
        <f>A349</f>
        <v>34.700000000000003</v>
      </c>
    </row>
    <row r="350" spans="1:5">
      <c r="A350">
        <v>34.799999999999997</v>
      </c>
      <c r="B350">
        <f>1*4/3*PI()*A350^3</f>
        <v>176533.17863823692</v>
      </c>
      <c r="C350">
        <f>Model!C$4*4*PI()*A350^2</f>
        <v>152183.77468813528</v>
      </c>
      <c r="D350">
        <f>B350-C350</f>
        <v>24349.403950101638</v>
      </c>
      <c r="E350">
        <f>A350</f>
        <v>34.799999999999997</v>
      </c>
    </row>
    <row r="351" spans="1:5">
      <c r="A351">
        <v>34.9</v>
      </c>
      <c r="B351">
        <f>1*4/3*PI()*A351^3</f>
        <v>178059.3936708823</v>
      </c>
      <c r="C351">
        <f>Model!C$4*4*PI()*A351^2</f>
        <v>153059.65071995615</v>
      </c>
      <c r="D351">
        <f>B351-C351</f>
        <v>24999.742950926156</v>
      </c>
      <c r="E351">
        <f>A351</f>
        <v>34.9</v>
      </c>
    </row>
    <row r="352" spans="1:5">
      <c r="A352">
        <v>35</v>
      </c>
      <c r="B352">
        <f>1*4/3*PI()*A352^3</f>
        <v>179594.3800302165</v>
      </c>
      <c r="C352">
        <f>Model!C$4*4*PI()*A352^2</f>
        <v>153938.04002589986</v>
      </c>
      <c r="D352">
        <f>B352-C352</f>
        <v>25656.340004316648</v>
      </c>
      <c r="E352">
        <f>A352</f>
        <v>35</v>
      </c>
    </row>
    <row r="353" spans="1:5">
      <c r="A353">
        <v>35.1</v>
      </c>
      <c r="B353">
        <f>1*4/3*PI()*A353^3</f>
        <v>181138.16284898072</v>
      </c>
      <c r="C353">
        <f>Model!C$4*4*PI()*A353^2</f>
        <v>154818.94260596644</v>
      </c>
      <c r="D353">
        <f>B353-C353</f>
        <v>26319.220243014279</v>
      </c>
      <c r="E353">
        <f>A353</f>
        <v>35.1</v>
      </c>
    </row>
    <row r="354" spans="1:5">
      <c r="A354">
        <v>35.200000000000003</v>
      </c>
      <c r="B354">
        <f>1*4/3*PI()*A354^3</f>
        <v>182690.76725991629</v>
      </c>
      <c r="C354">
        <f>Model!C$4*4*PI()*A354^2</f>
        <v>155702.35846015593</v>
      </c>
      <c r="D354">
        <f>B354-C354</f>
        <v>26988.408799760364</v>
      </c>
      <c r="E354">
        <f>A354</f>
        <v>35.200000000000003</v>
      </c>
    </row>
    <row r="355" spans="1:5">
      <c r="A355">
        <v>35.299999999999997</v>
      </c>
      <c r="B355">
        <f>1*4/3*PI()*A355^3</f>
        <v>184252.21839576418</v>
      </c>
      <c r="C355">
        <f>Model!C$4*4*PI()*A355^2</f>
        <v>156588.28758846817</v>
      </c>
      <c r="D355">
        <f>B355-C355</f>
        <v>27663.930807296012</v>
      </c>
      <c r="E355">
        <f>A355</f>
        <v>35.299999999999997</v>
      </c>
    </row>
    <row r="356" spans="1:5">
      <c r="A356">
        <v>35.4</v>
      </c>
      <c r="B356">
        <f>1*4/3*PI()*A356^3</f>
        <v>185822.54138926597</v>
      </c>
      <c r="C356">
        <f>Model!C$4*4*PI()*A356^2</f>
        <v>157476.72999090338</v>
      </c>
      <c r="D356">
        <f>B356-C356</f>
        <v>28345.811398362595</v>
      </c>
      <c r="E356">
        <f>A356</f>
        <v>35.4</v>
      </c>
    </row>
    <row r="357" spans="1:5">
      <c r="A357">
        <v>35.5</v>
      </c>
      <c r="B357">
        <f>1*4/3*PI()*A357^3</f>
        <v>187401.76137316274</v>
      </c>
      <c r="C357">
        <f>Model!C$4*4*PI()*A357^2</f>
        <v>158367.68566746148</v>
      </c>
      <c r="D357">
        <f>B357-C357</f>
        <v>29034.075705701252</v>
      </c>
      <c r="E357">
        <f>A357</f>
        <v>35.5</v>
      </c>
    </row>
    <row r="358" spans="1:5">
      <c r="A358">
        <v>35.6</v>
      </c>
      <c r="B358">
        <f>1*4/3*PI()*A358^3</f>
        <v>188989.90348019564</v>
      </c>
      <c r="C358">
        <f>Model!C$4*4*PI()*A358^2</f>
        <v>159261.15461814243</v>
      </c>
      <c r="D358">
        <f>B358-C358</f>
        <v>29728.748862053209</v>
      </c>
      <c r="E358">
        <f>A358</f>
        <v>35.6</v>
      </c>
    </row>
    <row r="359" spans="1:5">
      <c r="A359">
        <v>35.700000000000003</v>
      </c>
      <c r="B359">
        <f>1*4/3*PI()*A359^3</f>
        <v>190586.99284310604</v>
      </c>
      <c r="C359">
        <f>Model!C$4*4*PI()*A359^2</f>
        <v>160157.13684294626</v>
      </c>
      <c r="D359">
        <f>B359-C359</f>
        <v>30429.85600015978</v>
      </c>
      <c r="E359">
        <f>A359</f>
        <v>35.700000000000003</v>
      </c>
    </row>
    <row r="360" spans="1:5">
      <c r="A360">
        <v>35.799999999999997</v>
      </c>
      <c r="B360">
        <f>1*4/3*PI()*A360^3</f>
        <v>192193.05459463494</v>
      </c>
      <c r="C360">
        <f>Model!C$4*4*PI()*A360^2</f>
        <v>161055.63234187287</v>
      </c>
      <c r="D360">
        <f>B360-C360</f>
        <v>31137.422252762073</v>
      </c>
      <c r="E360">
        <f>A360</f>
        <v>35.799999999999997</v>
      </c>
    </row>
    <row r="361" spans="1:5">
      <c r="A361">
        <v>35.9</v>
      </c>
      <c r="B361">
        <f>1*4/3*PI()*A361^3</f>
        <v>193808.11386752382</v>
      </c>
      <c r="C361">
        <f>Model!C$4*4*PI()*A361^2</f>
        <v>161956.64111492244</v>
      </c>
      <c r="D361">
        <f>B361-C361</f>
        <v>31851.472752601374</v>
      </c>
      <c r="E361">
        <f>A361</f>
        <v>35.9</v>
      </c>
    </row>
    <row r="362" spans="1:5">
      <c r="A362">
        <v>36</v>
      </c>
      <c r="B362">
        <f>1*4/3*PI()*A362^3</f>
        <v>195432.19579451383</v>
      </c>
      <c r="C362">
        <f>Model!C$4*4*PI()*A362^2</f>
        <v>162860.16316209486</v>
      </c>
      <c r="D362">
        <f>B362-C362</f>
        <v>32572.032632418966</v>
      </c>
      <c r="E362">
        <f>A362</f>
        <v>36</v>
      </c>
    </row>
    <row r="363" spans="1:5">
      <c r="A363">
        <v>36.1</v>
      </c>
      <c r="B363">
        <f>1*4/3*PI()*A363^3</f>
        <v>197065.32550834617</v>
      </c>
      <c r="C363">
        <f>Model!C$4*4*PI()*A363^2</f>
        <v>163766.19848339018</v>
      </c>
      <c r="D363">
        <f>B363-C363</f>
        <v>33299.127024955989</v>
      </c>
      <c r="E363">
        <f>A363</f>
        <v>36.1</v>
      </c>
    </row>
    <row r="364" spans="1:5">
      <c r="A364">
        <v>36.200000000000003</v>
      </c>
      <c r="B364">
        <f>1*4/3*PI()*A364^3</f>
        <v>198707.5281417621</v>
      </c>
      <c r="C364">
        <f>Model!C$4*4*PI()*A364^2</f>
        <v>164674.74707880837</v>
      </c>
      <c r="D364">
        <f>B364-C364</f>
        <v>34032.781062953727</v>
      </c>
      <c r="E364">
        <f>A364</f>
        <v>36.200000000000003</v>
      </c>
    </row>
    <row r="365" spans="1:5">
      <c r="A365">
        <v>36.299999999999997</v>
      </c>
      <c r="B365">
        <f>1*4/3*PI()*A365^3</f>
        <v>200358.8288275027</v>
      </c>
      <c r="C365">
        <f>Model!C$4*4*PI()*A365^2</f>
        <v>165585.80894834935</v>
      </c>
      <c r="D365">
        <f>B365-C365</f>
        <v>34773.019879153348</v>
      </c>
      <c r="E365">
        <f>A365</f>
        <v>36.299999999999997</v>
      </c>
    </row>
    <row r="366" spans="1:5">
      <c r="A366">
        <v>36.4</v>
      </c>
      <c r="B366">
        <f>1*4/3*PI()*A366^3</f>
        <v>202019.25269830943</v>
      </c>
      <c r="C366">
        <f>Model!C$4*4*PI()*A366^2</f>
        <v>166499.38409201326</v>
      </c>
      <c r="D366">
        <f>B366-C366</f>
        <v>35519.868606296164</v>
      </c>
      <c r="E366">
        <f>A366</f>
        <v>36.4</v>
      </c>
    </row>
    <row r="367" spans="1:5">
      <c r="A367">
        <v>36.5</v>
      </c>
      <c r="B367">
        <f>1*4/3*PI()*A367^3</f>
        <v>203688.82488692342</v>
      </c>
      <c r="C367">
        <f>Model!C$4*4*PI()*A367^2</f>
        <v>167415.47250980008</v>
      </c>
      <c r="D367">
        <f>B367-C367</f>
        <v>36273.352377123345</v>
      </c>
      <c r="E367">
        <f>A367</f>
        <v>36.5</v>
      </c>
    </row>
    <row r="368" spans="1:5">
      <c r="A368">
        <v>36.6</v>
      </c>
      <c r="B368">
        <f>1*4/3*PI()*A368^3</f>
        <v>205367.57052608588</v>
      </c>
      <c r="C368">
        <f>Model!C$4*4*PI()*A368^2</f>
        <v>168334.07420170977</v>
      </c>
      <c r="D368">
        <f>B368-C368</f>
        <v>37033.496324376116</v>
      </c>
      <c r="E368">
        <f>A368</f>
        <v>36.6</v>
      </c>
    </row>
    <row r="369" spans="1:5">
      <c r="A369">
        <v>36.700000000000003</v>
      </c>
      <c r="B369">
        <f>1*4/3*PI()*A369^3</f>
        <v>207055.51474853803</v>
      </c>
      <c r="C369">
        <f>Model!C$4*4*PI()*A369^2</f>
        <v>169255.18916774227</v>
      </c>
      <c r="D369">
        <f>B369-C369</f>
        <v>37800.325580795761</v>
      </c>
      <c r="E369">
        <f>A369</f>
        <v>36.700000000000003</v>
      </c>
    </row>
    <row r="370" spans="1:5">
      <c r="A370">
        <v>36.799999999999997</v>
      </c>
      <c r="B370">
        <f>1*4/3*PI()*A370^3</f>
        <v>208752.68268702104</v>
      </c>
      <c r="C370">
        <f>Model!C$4*4*PI()*A370^2</f>
        <v>170178.81740789762</v>
      </c>
      <c r="D370">
        <f>B370-C370</f>
        <v>38573.86527912342</v>
      </c>
      <c r="E370">
        <f>A370</f>
        <v>36.799999999999997</v>
      </c>
    </row>
    <row r="371" spans="1:5">
      <c r="A371">
        <v>36.9</v>
      </c>
      <c r="B371">
        <f>1*4/3*PI()*A371^3</f>
        <v>210459.09947427636</v>
      </c>
      <c r="C371">
        <f>Model!C$4*4*PI()*A371^2</f>
        <v>171104.95892217592</v>
      </c>
      <c r="D371">
        <f>B371-C371</f>
        <v>39354.140552100434</v>
      </c>
      <c r="E371">
        <f>A371</f>
        <v>36.9</v>
      </c>
    </row>
    <row r="372" spans="1:5">
      <c r="A372">
        <v>37</v>
      </c>
      <c r="B372">
        <f>1*4/3*PI()*A372^3</f>
        <v>212174.79024304505</v>
      </c>
      <c r="C372">
        <f>Model!C$4*4*PI()*A372^2</f>
        <v>172033.61371057708</v>
      </c>
      <c r="D372">
        <f>B372-C372</f>
        <v>40141.176532467973</v>
      </c>
      <c r="E372">
        <f>A372</f>
        <v>37</v>
      </c>
    </row>
    <row r="373" spans="1:5">
      <c r="A373">
        <v>37.1</v>
      </c>
      <c r="B373">
        <f>1*4/3*PI()*A373^3</f>
        <v>213899.78012606833</v>
      </c>
      <c r="C373">
        <f>Model!C$4*4*PI()*A373^2</f>
        <v>172964.7817731011</v>
      </c>
      <c r="D373">
        <f>B373-C373</f>
        <v>40934.998352967232</v>
      </c>
      <c r="E373">
        <f>A373</f>
        <v>37.1</v>
      </c>
    </row>
    <row r="374" spans="1:5">
      <c r="A374">
        <v>37.200000000000003</v>
      </c>
      <c r="B374">
        <f>1*4/3*PI()*A374^3</f>
        <v>215634.09425608753</v>
      </c>
      <c r="C374">
        <f>Model!C$4*4*PI()*A374^2</f>
        <v>173898.463109748</v>
      </c>
      <c r="D374">
        <f>B374-C374</f>
        <v>41735.631146339525</v>
      </c>
      <c r="E374">
        <f>A374</f>
        <v>37.200000000000003</v>
      </c>
    </row>
    <row r="375" spans="1:5">
      <c r="A375">
        <v>37.299999999999997</v>
      </c>
      <c r="B375">
        <f>1*4/3*PI()*A375^3</f>
        <v>217377.75776584362</v>
      </c>
      <c r="C375">
        <f>Model!C$4*4*PI()*A375^2</f>
        <v>174834.65772051769</v>
      </c>
      <c r="D375">
        <f>B375-C375</f>
        <v>42543.100045325933</v>
      </c>
      <c r="E375">
        <f>A375</f>
        <v>37.299999999999997</v>
      </c>
    </row>
    <row r="376" spans="1:5">
      <c r="A376">
        <v>37.4</v>
      </c>
      <c r="B376">
        <f>1*4/3*PI()*A376^3</f>
        <v>219130.79578807822</v>
      </c>
      <c r="C376">
        <f>Model!C$4*4*PI()*A376^2</f>
        <v>175773.36560541036</v>
      </c>
      <c r="D376">
        <f>B376-C376</f>
        <v>43357.430182667857</v>
      </c>
      <c r="E376">
        <f>A376</f>
        <v>37.4</v>
      </c>
    </row>
    <row r="377" spans="1:5">
      <c r="A377">
        <v>37.5</v>
      </c>
      <c r="B377">
        <f>1*4/3*PI()*A377^3</f>
        <v>220893.23345553232</v>
      </c>
      <c r="C377">
        <f>Model!C$4*4*PI()*A377^2</f>
        <v>176714.58676442585</v>
      </c>
      <c r="D377">
        <f>B377-C377</f>
        <v>44178.646691106464</v>
      </c>
      <c r="E377">
        <f>A377</f>
        <v>37.5</v>
      </c>
    </row>
    <row r="378" spans="1:5">
      <c r="A378">
        <v>37.6</v>
      </c>
      <c r="B378">
        <f>1*4/3*PI()*A378^3</f>
        <v>222665.0959009472</v>
      </c>
      <c r="C378">
        <f>Model!C$4*4*PI()*A378^2</f>
        <v>177658.32119756428</v>
      </c>
      <c r="D378">
        <f>B378-C378</f>
        <v>45006.774703382922</v>
      </c>
      <c r="E378">
        <f>A378</f>
        <v>37.6</v>
      </c>
    </row>
    <row r="379" spans="1:5">
      <c r="A379">
        <v>37.700000000000003</v>
      </c>
      <c r="B379">
        <f>1*4/3*PI()*A379^3</f>
        <v>224446.40825706403</v>
      </c>
      <c r="C379">
        <f>Model!C$4*4*PI()*A379^2</f>
        <v>178604.56890482552</v>
      </c>
      <c r="D379">
        <f>B379-C379</f>
        <v>45841.839352238516</v>
      </c>
      <c r="E379">
        <f>A379</f>
        <v>37.700000000000003</v>
      </c>
    </row>
    <row r="380" spans="1:5">
      <c r="A380">
        <v>37.799999999999997</v>
      </c>
      <c r="B380">
        <f>1*4/3*PI()*A380^3</f>
        <v>226237.19565662404</v>
      </c>
      <c r="C380">
        <f>Model!C$4*4*PI()*A380^2</f>
        <v>179553.32988620957</v>
      </c>
      <c r="D380">
        <f>B380-C380</f>
        <v>46683.865770414472</v>
      </c>
      <c r="E380">
        <f>A380</f>
        <v>37.799999999999997</v>
      </c>
    </row>
    <row r="381" spans="1:5">
      <c r="A381">
        <v>37.9</v>
      </c>
      <c r="B381">
        <f>1*4/3*PI()*A381^3</f>
        <v>228037.48323236857</v>
      </c>
      <c r="C381">
        <f>Model!C$4*4*PI()*A381^2</f>
        <v>180504.60414171658</v>
      </c>
      <c r="D381">
        <f>B381-C381</f>
        <v>47532.879090651986</v>
      </c>
      <c r="E381">
        <f>A381</f>
        <v>37.9</v>
      </c>
    </row>
    <row r="382" spans="1:5">
      <c r="A382">
        <v>38</v>
      </c>
      <c r="B382">
        <f>1*4/3*PI()*A382^3</f>
        <v>229847.29611703882</v>
      </c>
      <c r="C382">
        <f>Model!C$4*4*PI()*A382^2</f>
        <v>181458.39167134644</v>
      </c>
      <c r="D382">
        <f>B382-C382</f>
        <v>48388.904445692373</v>
      </c>
      <c r="E382">
        <f>A382</f>
        <v>38</v>
      </c>
    </row>
    <row r="383" spans="1:5">
      <c r="A383">
        <v>38.1</v>
      </c>
      <c r="B383">
        <f>1*4/3*PI()*A383^3</f>
        <v>231666.65944337597</v>
      </c>
      <c r="C383">
        <f>Model!C$4*4*PI()*A383^2</f>
        <v>182414.6924750992</v>
      </c>
      <c r="D383">
        <f>B383-C383</f>
        <v>49251.966968276771</v>
      </c>
      <c r="E383">
        <f>A383</f>
        <v>38.1</v>
      </c>
    </row>
    <row r="384" spans="1:5">
      <c r="A384">
        <v>38.200000000000003</v>
      </c>
      <c r="B384">
        <f>1*4/3*PI()*A384^3</f>
        <v>233495.59834412127</v>
      </c>
      <c r="C384">
        <f>Model!C$4*4*PI()*A384^2</f>
        <v>183373.50655297481</v>
      </c>
      <c r="D384">
        <f>B384-C384</f>
        <v>50122.091791146464</v>
      </c>
      <c r="E384">
        <f>A384</f>
        <v>38.200000000000003</v>
      </c>
    </row>
    <row r="385" spans="1:5">
      <c r="A385">
        <v>38.299999999999997</v>
      </c>
      <c r="B385">
        <f>1*4/3*PI()*A385^3</f>
        <v>235334.13795201579</v>
      </c>
      <c r="C385">
        <f>Model!C$4*4*PI()*A385^2</f>
        <v>184334.83390497326</v>
      </c>
      <c r="D385">
        <f>B385-C385</f>
        <v>50999.304047042533</v>
      </c>
      <c r="E385">
        <f>A385</f>
        <v>38.299999999999997</v>
      </c>
    </row>
    <row r="386" spans="1:5">
      <c r="A386">
        <v>38.4</v>
      </c>
      <c r="B386">
        <f>1*4/3*PI()*A386^3</f>
        <v>237182.30339980108</v>
      </c>
      <c r="C386">
        <f>Model!C$4*4*PI()*A386^2</f>
        <v>185298.67453109461</v>
      </c>
      <c r="D386">
        <f>B386-C386</f>
        <v>51883.628868706466</v>
      </c>
      <c r="E386">
        <f>A386</f>
        <v>38.4</v>
      </c>
    </row>
    <row r="387" spans="1:5">
      <c r="A387">
        <v>38.5</v>
      </c>
      <c r="B387">
        <f>1*4/3*PI()*A387^3</f>
        <v>239040.11982021815</v>
      </c>
      <c r="C387">
        <f>Model!C$4*4*PI()*A387^2</f>
        <v>186265.02843133884</v>
      </c>
      <c r="D387">
        <f>B387-C387</f>
        <v>52775.091388879315</v>
      </c>
      <c r="E387">
        <f>A387</f>
        <v>38.5</v>
      </c>
    </row>
    <row r="388" spans="1:5">
      <c r="A388">
        <v>38.6</v>
      </c>
      <c r="B388">
        <f>1*4/3*PI()*A388^3</f>
        <v>240907.6123460083</v>
      </c>
      <c r="C388">
        <f>Model!C$4*4*PI()*A388^2</f>
        <v>187233.89560570594</v>
      </c>
      <c r="D388">
        <f>B388-C388</f>
        <v>53673.716740302363</v>
      </c>
      <c r="E388">
        <f>A388</f>
        <v>38.6</v>
      </c>
    </row>
    <row r="389" spans="1:5">
      <c r="A389">
        <v>38.700000000000003</v>
      </c>
      <c r="B389">
        <f>1*4/3*PI()*A389^3</f>
        <v>242784.80610991275</v>
      </c>
      <c r="C389">
        <f>Model!C$4*4*PI()*A389^2</f>
        <v>188205.27605419591</v>
      </c>
      <c r="D389">
        <f>B389-C389</f>
        <v>54579.530055716838</v>
      </c>
      <c r="E389">
        <f>A389</f>
        <v>38.700000000000003</v>
      </c>
    </row>
    <row r="390" spans="1:5">
      <c r="A390">
        <v>38.799999999999997</v>
      </c>
      <c r="B390">
        <f>1*4/3*PI()*A390^3</f>
        <v>244671.72624467255</v>
      </c>
      <c r="C390">
        <f>Model!C$4*4*PI()*A390^2</f>
        <v>189179.1697768087</v>
      </c>
      <c r="D390">
        <f>B390-C390</f>
        <v>55492.556467863848</v>
      </c>
      <c r="E390">
        <f>A390</f>
        <v>38.799999999999997</v>
      </c>
    </row>
    <row r="391" spans="1:5">
      <c r="A391">
        <v>38.9</v>
      </c>
      <c r="B391">
        <f>1*4/3*PI()*A391^3</f>
        <v>246568.39788302922</v>
      </c>
      <c r="C391">
        <f>Model!C$4*4*PI()*A391^2</f>
        <v>190155.5767735444</v>
      </c>
      <c r="D391">
        <f>B391-C391</f>
        <v>56412.821109484823</v>
      </c>
      <c r="E391">
        <f>A391</f>
        <v>38.9</v>
      </c>
    </row>
    <row r="392" spans="1:5">
      <c r="A392">
        <v>39</v>
      </c>
      <c r="B392">
        <f>1*4/3*PI()*A392^3</f>
        <v>248474.84615772389</v>
      </c>
      <c r="C392">
        <f>Model!C$4*4*PI()*A392^2</f>
        <v>191134.49704440302</v>
      </c>
      <c r="D392">
        <f>B392-C392</f>
        <v>57340.349113320874</v>
      </c>
      <c r="E392">
        <f>A392</f>
        <v>39</v>
      </c>
    </row>
    <row r="393" spans="1:5">
      <c r="A393">
        <v>39.1</v>
      </c>
      <c r="B393">
        <f>1*4/3*PI()*A393^3</f>
        <v>250391.0962014978</v>
      </c>
      <c r="C393">
        <f>Model!C$4*4*PI()*A393^2</f>
        <v>192115.93058938449</v>
      </c>
      <c r="D393">
        <f>B393-C393</f>
        <v>58275.165612113313</v>
      </c>
      <c r="E393">
        <f>A393</f>
        <v>39.1</v>
      </c>
    </row>
    <row r="394" spans="1:5">
      <c r="A394">
        <v>39.200000000000003</v>
      </c>
      <c r="B394">
        <f>1*4/3*PI()*A394^3</f>
        <v>252317.17314709205</v>
      </c>
      <c r="C394">
        <f>Model!C$4*4*PI()*A394^2</f>
        <v>193099.87740848883</v>
      </c>
      <c r="D394">
        <f>B394-C394</f>
        <v>59217.295738603221</v>
      </c>
      <c r="E394">
        <f>A394</f>
        <v>39.200000000000003</v>
      </c>
    </row>
    <row r="395" spans="1:5">
      <c r="A395">
        <v>39.299999999999997</v>
      </c>
      <c r="B395">
        <f>1*4/3*PI()*A395^3</f>
        <v>254253.10212724787</v>
      </c>
      <c r="C395">
        <f>Model!C$4*4*PI()*A395^2</f>
        <v>194086.33750171596</v>
      </c>
      <c r="D395">
        <f>B395-C395</f>
        <v>60166.764625531912</v>
      </c>
      <c r="E395">
        <f>A395</f>
        <v>39.299999999999997</v>
      </c>
    </row>
    <row r="396" spans="1:5">
      <c r="A396">
        <v>39.4</v>
      </c>
      <c r="B396">
        <f>1*4/3*PI()*A396^3</f>
        <v>256198.90827470672</v>
      </c>
      <c r="C396">
        <f>Model!C$4*4*PI()*A396^2</f>
        <v>195075.31086906604</v>
      </c>
      <c r="D396">
        <f>B396-C396</f>
        <v>61123.59740564067</v>
      </c>
      <c r="E396">
        <f>A396</f>
        <v>39.4</v>
      </c>
    </row>
    <row r="397" spans="1:5">
      <c r="A397">
        <v>39.5</v>
      </c>
      <c r="B397">
        <f>1*4/3*PI()*A397^3</f>
        <v>258154.61672220964</v>
      </c>
      <c r="C397">
        <f>Model!C$4*4*PI()*A397^2</f>
        <v>196066.79751053898</v>
      </c>
      <c r="D397">
        <f>B397-C397</f>
        <v>62087.819211670663</v>
      </c>
      <c r="E397">
        <f>A397</f>
        <v>39.5</v>
      </c>
    </row>
    <row r="398" spans="1:5">
      <c r="A398">
        <v>39.6</v>
      </c>
      <c r="B398">
        <f>1*4/3*PI()*A398^3</f>
        <v>260120.25260249793</v>
      </c>
      <c r="C398">
        <f>Model!C$4*4*PI()*A398^2</f>
        <v>197060.79742613481</v>
      </c>
      <c r="D398">
        <f>B398-C398</f>
        <v>63059.455176363117</v>
      </c>
      <c r="E398">
        <f>A398</f>
        <v>39.6</v>
      </c>
    </row>
    <row r="399" spans="1:5">
      <c r="A399">
        <v>39.700000000000003</v>
      </c>
      <c r="B399">
        <f>1*4/3*PI()*A399^3</f>
        <v>262095.84104831278</v>
      </c>
      <c r="C399">
        <f>Model!C$4*4*PI()*A399^2</f>
        <v>198057.31061585349</v>
      </c>
      <c r="D399">
        <f>B399-C399</f>
        <v>64038.530432459287</v>
      </c>
      <c r="E399">
        <f>A399</f>
        <v>39.700000000000003</v>
      </c>
    </row>
    <row r="400" spans="1:5">
      <c r="A400">
        <v>39.799999999999997</v>
      </c>
      <c r="B400">
        <f>1*4/3*PI()*A400^3</f>
        <v>264081.40719239536</v>
      </c>
      <c r="C400">
        <f>Model!C$4*4*PI()*A400^2</f>
        <v>199056.33707969499</v>
      </c>
      <c r="D400">
        <f>B400-C400</f>
        <v>65025.07011270037</v>
      </c>
      <c r="E400">
        <f>A400</f>
        <v>39.799999999999997</v>
      </c>
    </row>
    <row r="401" spans="1:5">
      <c r="A401">
        <v>39.9</v>
      </c>
      <c r="B401">
        <f>1*4/3*PI()*A401^3</f>
        <v>266076.97616748704</v>
      </c>
      <c r="C401">
        <f>Model!C$4*4*PI()*A401^2</f>
        <v>200057.87681765947</v>
      </c>
      <c r="D401">
        <f>B401-C401</f>
        <v>66019.099349827564</v>
      </c>
      <c r="E401">
        <f>A401</f>
        <v>39.9</v>
      </c>
    </row>
    <row r="402" spans="1:5">
      <c r="A402">
        <v>40</v>
      </c>
      <c r="B402">
        <f>1*4/3*PI()*A402^3</f>
        <v>268082.57310632901</v>
      </c>
      <c r="C402">
        <f>Model!C$4*4*PI()*A402^2</f>
        <v>201061.92982974675</v>
      </c>
      <c r="D402">
        <f>B402-C402</f>
        <v>67020.643276582268</v>
      </c>
      <c r="E402">
        <f>A402</f>
        <v>40</v>
      </c>
    </row>
    <row r="403" spans="1:5">
      <c r="A403">
        <v>40.1</v>
      </c>
      <c r="B403">
        <f>1*4/3*PI()*A403^3</f>
        <v>270098.22314166243</v>
      </c>
      <c r="C403">
        <f>Model!C$4*4*PI()*A403^2</f>
        <v>202068.49611595695</v>
      </c>
      <c r="D403">
        <f>B403-C403</f>
        <v>68029.727025705477</v>
      </c>
      <c r="E403">
        <f>A403</f>
        <v>40.1</v>
      </c>
    </row>
    <row r="404" spans="1:5">
      <c r="A404">
        <v>40.200000000000003</v>
      </c>
      <c r="B404">
        <f>1*4/3*PI()*A404^3</f>
        <v>272123.95140622859</v>
      </c>
      <c r="C404">
        <f>Model!C$4*4*PI()*A404^2</f>
        <v>203077.57567629</v>
      </c>
      <c r="D404">
        <f>B404-C404</f>
        <v>69046.375729938591</v>
      </c>
      <c r="E404">
        <f>A404</f>
        <v>40.200000000000003</v>
      </c>
    </row>
    <row r="405" spans="1:5">
      <c r="A405">
        <v>40.299999999999997</v>
      </c>
      <c r="B405">
        <f>1*4/3*PI()*A405^3</f>
        <v>274159.78303276852</v>
      </c>
      <c r="C405">
        <f>Model!C$4*4*PI()*A405^2</f>
        <v>204089.16851074583</v>
      </c>
      <c r="D405">
        <f>B405-C405</f>
        <v>70070.61452202269</v>
      </c>
      <c r="E405">
        <f>A405</f>
        <v>40.299999999999997</v>
      </c>
    </row>
    <row r="406" spans="1:5">
      <c r="A406">
        <v>40.4</v>
      </c>
      <c r="B406">
        <f>1*4/3*PI()*A406^3</f>
        <v>276205.74315402383</v>
      </c>
      <c r="C406">
        <f>Model!C$4*4*PI()*A406^2</f>
        <v>205103.27461932466</v>
      </c>
      <c r="D406">
        <f>B406-C406</f>
        <v>71102.468534699176</v>
      </c>
      <c r="E406">
        <f>A406</f>
        <v>40.4</v>
      </c>
    </row>
    <row r="407" spans="1:5">
      <c r="A407">
        <v>40.5</v>
      </c>
      <c r="B407">
        <f>1*4/3*PI()*A407^3</f>
        <v>278261.85690273554</v>
      </c>
      <c r="C407">
        <f>Model!C$4*4*PI()*A407^2</f>
        <v>206119.89400202633</v>
      </c>
      <c r="D407">
        <f>B407-C407</f>
        <v>72141.962900709215</v>
      </c>
      <c r="E407">
        <f>A407</f>
        <v>40.5</v>
      </c>
    </row>
    <row r="408" spans="1:5">
      <c r="A408">
        <v>40.6</v>
      </c>
      <c r="B408">
        <f>1*4/3*PI()*A408^3</f>
        <v>280328.14941164484</v>
      </c>
      <c r="C408">
        <f>Model!C$4*4*PI()*A408^2</f>
        <v>207139.02665885087</v>
      </c>
      <c r="D408">
        <f>B408-C408</f>
        <v>73189.122752793977</v>
      </c>
      <c r="E408">
        <f>A408</f>
        <v>40.6</v>
      </c>
    </row>
    <row r="409" spans="1:5">
      <c r="A409">
        <v>40.700000000000003</v>
      </c>
      <c r="B409">
        <f>1*4/3*PI()*A409^3</f>
        <v>282404.645813493</v>
      </c>
      <c r="C409">
        <f>Model!C$4*4*PI()*A409^2</f>
        <v>208160.67258979828</v>
      </c>
      <c r="D409">
        <f>B409-C409</f>
        <v>74243.973223694717</v>
      </c>
      <c r="E409">
        <f>A409</f>
        <v>40.700000000000003</v>
      </c>
    </row>
    <row r="410" spans="1:5">
      <c r="A410">
        <v>40.799999999999997</v>
      </c>
      <c r="B410">
        <f>1*4/3*PI()*A410^3</f>
        <v>284491.37124102114</v>
      </c>
      <c r="C410">
        <f>Model!C$4*4*PI()*A410^2</f>
        <v>209184.83179486851</v>
      </c>
      <c r="D410">
        <f>B410-C410</f>
        <v>75306.53944615263</v>
      </c>
      <c r="E410">
        <f>A410</f>
        <v>40.799999999999997</v>
      </c>
    </row>
    <row r="411" spans="1:5">
      <c r="A411">
        <v>40.9</v>
      </c>
      <c r="B411">
        <f>1*4/3*PI()*A411^3</f>
        <v>286588.35082697071</v>
      </c>
      <c r="C411">
        <f>Model!C$4*4*PI()*A411^2</f>
        <v>210211.50427406168</v>
      </c>
      <c r="D411">
        <f>B411-C411</f>
        <v>76376.846552909032</v>
      </c>
      <c r="E411">
        <f>A411</f>
        <v>40.9</v>
      </c>
    </row>
    <row r="412" spans="1:5">
      <c r="A412">
        <v>41</v>
      </c>
      <c r="B412">
        <f>1*4/3*PI()*A412^3</f>
        <v>288695.60970408283</v>
      </c>
      <c r="C412">
        <f>Model!C$4*4*PI()*A412^2</f>
        <v>211240.69002737768</v>
      </c>
      <c r="D412">
        <f>B412-C412</f>
        <v>77454.919676705147</v>
      </c>
      <c r="E412">
        <f>A412</f>
        <v>41</v>
      </c>
    </row>
    <row r="413" spans="1:5">
      <c r="A413">
        <v>41.1</v>
      </c>
      <c r="B413">
        <f>1*4/3*PI()*A413^3</f>
        <v>290813.17300509871</v>
      </c>
      <c r="C413">
        <f>Model!C$4*4*PI()*A413^2</f>
        <v>212272.38905481659</v>
      </c>
      <c r="D413">
        <f>B413-C413</f>
        <v>78540.783950282115</v>
      </c>
      <c r="E413">
        <f>A413</f>
        <v>41.1</v>
      </c>
    </row>
    <row r="414" spans="1:5">
      <c r="A414">
        <v>41.2</v>
      </c>
      <c r="B414">
        <f>1*4/3*PI()*A414^3</f>
        <v>292941.06586275966</v>
      </c>
      <c r="C414">
        <f>Model!C$4*4*PI()*A414^2</f>
        <v>213306.60135637838</v>
      </c>
      <c r="D414">
        <f>B414-C414</f>
        <v>79634.464506381279</v>
      </c>
      <c r="E414">
        <f>A414</f>
        <v>41.2</v>
      </c>
    </row>
    <row r="415" spans="1:5">
      <c r="A415">
        <v>41.3</v>
      </c>
      <c r="B415">
        <f>1*4/3*PI()*A415^3</f>
        <v>295079.31340980664</v>
      </c>
      <c r="C415">
        <f>Model!C$4*4*PI()*A415^2</f>
        <v>214343.32693206295</v>
      </c>
      <c r="D415">
        <f>B415-C415</f>
        <v>80735.986477743689</v>
      </c>
      <c r="E415">
        <f>A415</f>
        <v>41.3</v>
      </c>
    </row>
    <row r="416" spans="1:5">
      <c r="A416">
        <v>41.4</v>
      </c>
      <c r="B416">
        <f>1*4/3*PI()*A416^3</f>
        <v>297227.9407789812</v>
      </c>
      <c r="C416">
        <f>Model!C$4*4*PI()*A416^2</f>
        <v>215382.56578187045</v>
      </c>
      <c r="D416">
        <f>B416-C416</f>
        <v>81845.374997110746</v>
      </c>
      <c r="E416">
        <f>A416</f>
        <v>41.4</v>
      </c>
    </row>
    <row r="417" spans="1:5">
      <c r="A417">
        <v>41.5</v>
      </c>
      <c r="B417">
        <f>1*4/3*PI()*A417^3</f>
        <v>299386.97310302447</v>
      </c>
      <c r="C417">
        <f>Model!C$4*4*PI()*A417^2</f>
        <v>216424.31790580085</v>
      </c>
      <c r="D417">
        <f>B417-C417</f>
        <v>82962.655197223619</v>
      </c>
      <c r="E417">
        <f>A417</f>
        <v>41.5</v>
      </c>
    </row>
    <row r="418" spans="1:5">
      <c r="A418">
        <v>41.6</v>
      </c>
      <c r="B418">
        <f>1*4/3*PI()*A418^3</f>
        <v>301556.43551467772</v>
      </c>
      <c r="C418">
        <f>Model!C$4*4*PI()*A418^2</f>
        <v>217468.5833038541</v>
      </c>
      <c r="D418">
        <f>B418-C418</f>
        <v>84087.852210823621</v>
      </c>
      <c r="E418">
        <f>A418</f>
        <v>41.6</v>
      </c>
    </row>
    <row r="419" spans="1:5">
      <c r="A419">
        <v>41.7</v>
      </c>
      <c r="B419">
        <f>1*4/3*PI()*A419^3</f>
        <v>303736.35314668203</v>
      </c>
      <c r="C419">
        <f>Model!C$4*4*PI()*A419^2</f>
        <v>218515.36197603025</v>
      </c>
      <c r="D419">
        <f>B419-C419</f>
        <v>85220.991170651774</v>
      </c>
      <c r="E419">
        <f>A419</f>
        <v>41.7</v>
      </c>
    </row>
    <row r="420" spans="1:5">
      <c r="A420">
        <v>41.8</v>
      </c>
      <c r="B420">
        <f>1*4/3*PI()*A420^3</f>
        <v>305926.75113177858</v>
      </c>
      <c r="C420">
        <f>Model!C$4*4*PI()*A420^2</f>
        <v>219564.65392232919</v>
      </c>
      <c r="D420">
        <f>B420-C420</f>
        <v>86362.097209449392</v>
      </c>
      <c r="E420">
        <f>A420</f>
        <v>41.8</v>
      </c>
    </row>
    <row r="421" spans="1:5">
      <c r="A421">
        <v>41.9</v>
      </c>
      <c r="B421">
        <f>1*4/3*PI()*A421^3</f>
        <v>308127.65460270894</v>
      </c>
      <c r="C421">
        <f>Model!C$4*4*PI()*A421^2</f>
        <v>220616.45914275106</v>
      </c>
      <c r="D421">
        <f>B421-C421</f>
        <v>87511.195459957875</v>
      </c>
      <c r="E421">
        <f>A421</f>
        <v>41.9</v>
      </c>
    </row>
    <row r="422" spans="1:5">
      <c r="A422">
        <v>42</v>
      </c>
      <c r="B422">
        <f>1*4/3*PI()*A422^3</f>
        <v>310339.08869221411</v>
      </c>
      <c r="C422">
        <f>Model!C$4*4*PI()*A422^2</f>
        <v>221670.7776372958</v>
      </c>
      <c r="D422">
        <f>B422-C422</f>
        <v>88668.311054918304</v>
      </c>
      <c r="E422">
        <f>A422</f>
        <v>42</v>
      </c>
    </row>
    <row r="423" spans="1:5">
      <c r="A423">
        <v>42.1</v>
      </c>
      <c r="B423">
        <f>1*4/3*PI()*A423^3</f>
        <v>312561.07853303535</v>
      </c>
      <c r="C423">
        <f>Model!C$4*4*PI()*A423^2</f>
        <v>222727.60940596342</v>
      </c>
      <c r="D423">
        <f>B423-C423</f>
        <v>89833.469127071934</v>
      </c>
      <c r="E423">
        <f>A423</f>
        <v>42.1</v>
      </c>
    </row>
    <row r="424" spans="1:5">
      <c r="A424">
        <v>42.2</v>
      </c>
      <c r="B424">
        <f>1*4/3*PI()*A424^3</f>
        <v>314793.64925791381</v>
      </c>
      <c r="C424">
        <f>Model!C$4*4*PI()*A424^2</f>
        <v>223786.95444875391</v>
      </c>
      <c r="D424">
        <f>B424-C424</f>
        <v>91006.694809159904</v>
      </c>
      <c r="E424">
        <f>A424</f>
        <v>42.2</v>
      </c>
    </row>
    <row r="425" spans="1:5">
      <c r="A425">
        <v>42.3</v>
      </c>
      <c r="B425">
        <f>1*4/3*PI()*A425^3</f>
        <v>317036.82599959074</v>
      </c>
      <c r="C425">
        <f>Model!C$4*4*PI()*A425^2</f>
        <v>224848.81276566721</v>
      </c>
      <c r="D425">
        <f>B425-C425</f>
        <v>92188.013233923528</v>
      </c>
      <c r="E425">
        <f>A425</f>
        <v>42.3</v>
      </c>
    </row>
    <row r="426" spans="1:5">
      <c r="A426">
        <v>42.4</v>
      </c>
      <c r="B426">
        <f>1*4/3*PI()*A426^3</f>
        <v>319290.63389080751</v>
      </c>
      <c r="C426">
        <f>Model!C$4*4*PI()*A426^2</f>
        <v>225913.18435670345</v>
      </c>
      <c r="D426">
        <f>B426-C426</f>
        <v>93377.44953410406</v>
      </c>
      <c r="E426">
        <f>A426</f>
        <v>42.4</v>
      </c>
    </row>
    <row r="427" spans="1:5">
      <c r="A427">
        <v>42.5</v>
      </c>
      <c r="B427">
        <f>1*4/3*PI()*A427^3</f>
        <v>321555.09806430526</v>
      </c>
      <c r="C427">
        <f>Model!C$4*4*PI()*A427^2</f>
        <v>226980.06922186256</v>
      </c>
      <c r="D427">
        <f>B427-C427</f>
        <v>94575.028842442698</v>
      </c>
      <c r="E427">
        <f>A427</f>
        <v>42.5</v>
      </c>
    </row>
    <row r="428" spans="1:5">
      <c r="A428">
        <v>42.6</v>
      </c>
      <c r="B428">
        <f>1*4/3*PI()*A428^3</f>
        <v>323830.24365282524</v>
      </c>
      <c r="C428">
        <f>Model!C$4*4*PI()*A428^2</f>
        <v>228049.46736114455</v>
      </c>
      <c r="D428">
        <f>B428-C428</f>
        <v>95780.776291680697</v>
      </c>
      <c r="E428">
        <f>A428</f>
        <v>42.6</v>
      </c>
    </row>
    <row r="429" spans="1:5">
      <c r="A429">
        <v>42.7</v>
      </c>
      <c r="B429">
        <f>1*4/3*PI()*A429^3</f>
        <v>326116.0957891086</v>
      </c>
      <c r="C429">
        <f>Model!C$4*4*PI()*A429^2</f>
        <v>229121.37877454938</v>
      </c>
      <c r="D429">
        <f>B429-C429</f>
        <v>96994.717014559224</v>
      </c>
      <c r="E429">
        <f>A429</f>
        <v>42.7</v>
      </c>
    </row>
    <row r="430" spans="1:5">
      <c r="A430">
        <v>42.8</v>
      </c>
      <c r="B430">
        <f>1*4/3*PI()*A430^3</f>
        <v>328412.67960589653</v>
      </c>
      <c r="C430">
        <f>Model!C$4*4*PI()*A430^2</f>
        <v>230195.80346207702</v>
      </c>
      <c r="D430">
        <f>B430-C430</f>
        <v>98216.876143819507</v>
      </c>
      <c r="E430">
        <f>A430</f>
        <v>42.8</v>
      </c>
    </row>
    <row r="431" spans="1:5">
      <c r="A431">
        <v>42.9</v>
      </c>
      <c r="B431">
        <f>1*4/3*PI()*A431^3</f>
        <v>330720.02023593045</v>
      </c>
      <c r="C431">
        <f>Model!C$4*4*PI()*A431^2</f>
        <v>231272.74142372762</v>
      </c>
      <c r="D431">
        <f>B431-C431</f>
        <v>99447.278812202829</v>
      </c>
      <c r="E431">
        <f>A431</f>
        <v>42.9</v>
      </c>
    </row>
    <row r="432" spans="1:5">
      <c r="A432">
        <v>43</v>
      </c>
      <c r="B432">
        <f>1*4/3*PI()*A432^3</f>
        <v>333038.14281195158</v>
      </c>
      <c r="C432">
        <f>Model!C$4*4*PI()*A432^2</f>
        <v>232352.1926595011</v>
      </c>
      <c r="D432">
        <f>B432-C432</f>
        <v>100685.95015245047</v>
      </c>
      <c r="E432">
        <f>A432</f>
        <v>43</v>
      </c>
    </row>
    <row r="433" spans="1:5">
      <c r="A433">
        <v>43.1</v>
      </c>
      <c r="B433">
        <f>1*4/3*PI()*A433^3</f>
        <v>335367.07246670098</v>
      </c>
      <c r="C433">
        <f>Model!C$4*4*PI()*A433^2</f>
        <v>233434.15716939743</v>
      </c>
      <c r="D433">
        <f>B433-C433</f>
        <v>101932.91529730355</v>
      </c>
      <c r="E433">
        <f>A433</f>
        <v>43.1</v>
      </c>
    </row>
    <row r="434" spans="1:5">
      <c r="A434">
        <v>43.2</v>
      </c>
      <c r="B434">
        <f>1*4/3*PI()*A434^3</f>
        <v>337706.83433291997</v>
      </c>
      <c r="C434">
        <f>Model!C$4*4*PI()*A434^2</f>
        <v>234518.63495341665</v>
      </c>
      <c r="D434">
        <f>B434-C434</f>
        <v>103188.19937950332</v>
      </c>
      <c r="E434">
        <f>A434</f>
        <v>43.2</v>
      </c>
    </row>
    <row r="435" spans="1:5">
      <c r="A435">
        <v>43.3</v>
      </c>
      <c r="B435">
        <f>1*4/3*PI()*A435^3</f>
        <v>340057.45354334958</v>
      </c>
      <c r="C435">
        <f>Model!C$4*4*PI()*A435^2</f>
        <v>235605.62601155863</v>
      </c>
      <c r="D435">
        <f>B435-C435</f>
        <v>104451.82753179094</v>
      </c>
      <c r="E435">
        <f>A435</f>
        <v>43.3</v>
      </c>
    </row>
    <row r="436" spans="1:5">
      <c r="A436">
        <v>43.4</v>
      </c>
      <c r="B436">
        <f>1*4/3*PI()*A436^3</f>
        <v>342418.95523073152</v>
      </c>
      <c r="C436">
        <f>Model!C$4*4*PI()*A436^2</f>
        <v>236695.13034382364</v>
      </c>
      <c r="D436">
        <f>B436-C436</f>
        <v>105723.82488690788</v>
      </c>
      <c r="E436">
        <f>A436</f>
        <v>43.4</v>
      </c>
    </row>
    <row r="437" spans="1:5">
      <c r="A437">
        <v>43.5</v>
      </c>
      <c r="B437">
        <f>1*4/3*PI()*A437^3</f>
        <v>344791.36452780658</v>
      </c>
      <c r="C437">
        <f>Model!C$4*4*PI()*A437^2</f>
        <v>237787.14795021145</v>
      </c>
      <c r="D437">
        <f>B437-C437</f>
        <v>107004.21657759513</v>
      </c>
      <c r="E437">
        <f>A437</f>
        <v>43.5</v>
      </c>
    </row>
    <row r="438" spans="1:5">
      <c r="A438">
        <v>43.6</v>
      </c>
      <c r="B438">
        <f>1*4/3*PI()*A438^3</f>
        <v>347174.70656731614</v>
      </c>
      <c r="C438">
        <f>Model!C$4*4*PI()*A438^2</f>
        <v>238881.67883072214</v>
      </c>
      <c r="D438">
        <f>B438-C438</f>
        <v>108293.027736594</v>
      </c>
      <c r="E438">
        <f>A438</f>
        <v>43.6</v>
      </c>
    </row>
    <row r="439" spans="1:5">
      <c r="A439">
        <v>43.7</v>
      </c>
      <c r="B439">
        <f>1*4/3*PI()*A439^3</f>
        <v>349569.00648200151</v>
      </c>
      <c r="C439">
        <f>Model!C$4*4*PI()*A439^2</f>
        <v>239978.72298535571</v>
      </c>
      <c r="D439">
        <f>B439-C439</f>
        <v>109590.2834966458</v>
      </c>
      <c r="E439">
        <f>A439</f>
        <v>43.7</v>
      </c>
    </row>
    <row r="440" spans="1:5">
      <c r="A440">
        <v>43.8</v>
      </c>
      <c r="B440">
        <f>1*4/3*PI()*A440^3</f>
        <v>351974.28940460359</v>
      </c>
      <c r="C440">
        <f>Model!C$4*4*PI()*A440^2</f>
        <v>241078.28041411209</v>
      </c>
      <c r="D440">
        <f>B440-C440</f>
        <v>110896.00899049151</v>
      </c>
      <c r="E440">
        <f>A440</f>
        <v>43.8</v>
      </c>
    </row>
    <row r="441" spans="1:5">
      <c r="A441">
        <v>43.9</v>
      </c>
      <c r="B441">
        <f>1*4/3*PI()*A441^3</f>
        <v>354390.580467864</v>
      </c>
      <c r="C441">
        <f>Model!C$4*4*PI()*A441^2</f>
        <v>242180.3511169914</v>
      </c>
      <c r="D441">
        <f>B441-C441</f>
        <v>112210.2293508726</v>
      </c>
      <c r="E441">
        <f>A441</f>
        <v>43.9</v>
      </c>
    </row>
    <row r="442" spans="1:5">
      <c r="A442">
        <v>44</v>
      </c>
      <c r="B442">
        <f>1*4/3*PI()*A442^3</f>
        <v>356817.90480452392</v>
      </c>
      <c r="C442">
        <f>Model!C$4*4*PI()*A442^2</f>
        <v>243284.93509399358</v>
      </c>
      <c r="D442">
        <f>B442-C442</f>
        <v>113532.96971053033</v>
      </c>
      <c r="E442">
        <f>A442</f>
        <v>44</v>
      </c>
    </row>
    <row r="443" spans="1:5">
      <c r="A443">
        <v>44.1</v>
      </c>
      <c r="B443">
        <f>1*4/3*PI()*A443^3</f>
        <v>359256.28754732443</v>
      </c>
      <c r="C443">
        <f>Model!C$4*4*PI()*A443^2</f>
        <v>244392.03234511864</v>
      </c>
      <c r="D443">
        <f>B443-C443</f>
        <v>114864.25520220579</v>
      </c>
      <c r="E443">
        <f>A443</f>
        <v>44.1</v>
      </c>
    </row>
    <row r="444" spans="1:5">
      <c r="A444">
        <v>44.2</v>
      </c>
      <c r="B444">
        <f>1*4/3*PI()*A444^3</f>
        <v>361705.75382900675</v>
      </c>
      <c r="C444">
        <f>Model!C$4*4*PI()*A444^2</f>
        <v>245501.64287036657</v>
      </c>
      <c r="D444">
        <f>B444-C444</f>
        <v>116204.11095864017</v>
      </c>
      <c r="E444">
        <f>A444</f>
        <v>44.2</v>
      </c>
    </row>
    <row r="445" spans="1:5">
      <c r="A445">
        <v>44.3</v>
      </c>
      <c r="B445">
        <f>1*4/3*PI()*A445^3</f>
        <v>364166.32878231205</v>
      </c>
      <c r="C445">
        <f>Model!C$4*4*PI()*A445^2</f>
        <v>246613.76666973729</v>
      </c>
      <c r="D445">
        <f>B445-C445</f>
        <v>117552.56211257476</v>
      </c>
      <c r="E445">
        <f>A445</f>
        <v>44.3</v>
      </c>
    </row>
    <row r="446" spans="1:5">
      <c r="A446">
        <v>44.4</v>
      </c>
      <c r="B446">
        <f>1*4/3*PI()*A446^3</f>
        <v>366638.03753998177</v>
      </c>
      <c r="C446">
        <f>Model!C$4*4*PI()*A446^2</f>
        <v>247728.40374323097</v>
      </c>
      <c r="D446">
        <f>B446-C446</f>
        <v>118909.6337967508</v>
      </c>
      <c r="E446">
        <f>A446</f>
        <v>44.4</v>
      </c>
    </row>
    <row r="447" spans="1:5">
      <c r="A447">
        <v>44.5</v>
      </c>
      <c r="B447">
        <f>1*4/3*PI()*A447^3</f>
        <v>369120.90523475711</v>
      </c>
      <c r="C447">
        <f>Model!C$4*4*PI()*A447^2</f>
        <v>248845.55409084752</v>
      </c>
      <c r="D447">
        <f>B447-C447</f>
        <v>120275.35114390959</v>
      </c>
      <c r="E447">
        <f>A447</f>
        <v>44.5</v>
      </c>
    </row>
    <row r="448" spans="1:5">
      <c r="A448">
        <v>44.6</v>
      </c>
      <c r="B448">
        <f>1*4/3*PI()*A448^3</f>
        <v>371614.95699937921</v>
      </c>
      <c r="C448">
        <f>Model!C$4*4*PI()*A448^2</f>
        <v>249965.21771258692</v>
      </c>
      <c r="D448">
        <f>B448-C448</f>
        <v>121649.73928679229</v>
      </c>
      <c r="E448">
        <f>A448</f>
        <v>44.6</v>
      </c>
    </row>
    <row r="449" spans="1:5">
      <c r="A449">
        <v>44.7</v>
      </c>
      <c r="B449">
        <f>1*4/3*PI()*A449^3</f>
        <v>374120.21796658932</v>
      </c>
      <c r="C449">
        <f>Model!C$4*4*PI()*A449^2</f>
        <v>251087.39460844922</v>
      </c>
      <c r="D449">
        <f>B449-C449</f>
        <v>123032.8233581401</v>
      </c>
      <c r="E449">
        <f>A449</f>
        <v>44.7</v>
      </c>
    </row>
    <row r="450" spans="1:5">
      <c r="A450">
        <v>44.8</v>
      </c>
      <c r="B450">
        <f>1*4/3*PI()*A450^3</f>
        <v>376636.71326912846</v>
      </c>
      <c r="C450">
        <f>Model!C$4*4*PI()*A450^2</f>
        <v>252212.08477843431</v>
      </c>
      <c r="D450">
        <f>B450-C450</f>
        <v>124424.62849069416</v>
      </c>
      <c r="E450">
        <f>A450</f>
        <v>44.8</v>
      </c>
    </row>
    <row r="451" spans="1:5">
      <c r="A451">
        <v>44.9</v>
      </c>
      <c r="B451">
        <f>1*4/3*PI()*A451^3</f>
        <v>379164.46803973831</v>
      </c>
      <c r="C451">
        <f>Model!C$4*4*PI()*A451^2</f>
        <v>253339.28822254232</v>
      </c>
      <c r="D451">
        <f>B451-C451</f>
        <v>125825.17981719598</v>
      </c>
      <c r="E451">
        <f>A451</f>
        <v>44.9</v>
      </c>
    </row>
    <row r="452" spans="1:5">
      <c r="A452">
        <v>45</v>
      </c>
      <c r="B452">
        <f>1*4/3*PI()*A452^3</f>
        <v>381703.50741115981</v>
      </c>
      <c r="C452">
        <f>Model!C$4*4*PI()*A452^2</f>
        <v>254469.00494077324</v>
      </c>
      <c r="D452">
        <f>B452-C452</f>
        <v>127234.50247038656</v>
      </c>
      <c r="E452">
        <f>A452</f>
        <v>45</v>
      </c>
    </row>
    <row r="453" spans="1:5">
      <c r="A453">
        <v>45.1</v>
      </c>
      <c r="B453">
        <f>1*4/3*PI()*A453^3</f>
        <v>384253.85651613428</v>
      </c>
      <c r="C453">
        <f>Model!C$4*4*PI()*A453^2</f>
        <v>255601.23493312704</v>
      </c>
      <c r="D453">
        <f>B453-C453</f>
        <v>128652.62158300725</v>
      </c>
      <c r="E453">
        <f>A453</f>
        <v>45.1</v>
      </c>
    </row>
    <row r="454" spans="1:5">
      <c r="A454">
        <v>45.2</v>
      </c>
      <c r="B454">
        <f>1*4/3*PI()*A454^3</f>
        <v>386815.54048740282</v>
      </c>
      <c r="C454">
        <f>Model!C$4*4*PI()*A454^2</f>
        <v>256735.97819960365</v>
      </c>
      <c r="D454">
        <f>B454-C454</f>
        <v>130079.56228779917</v>
      </c>
      <c r="E454">
        <f>A454</f>
        <v>45.2</v>
      </c>
    </row>
    <row r="455" spans="1:5">
      <c r="A455">
        <v>45.3</v>
      </c>
      <c r="B455">
        <f>1*4/3*PI()*A455^3</f>
        <v>389388.58445770666</v>
      </c>
      <c r="C455">
        <f>Model!C$4*4*PI()*A455^2</f>
        <v>257873.2347402031</v>
      </c>
      <c r="D455">
        <f>B455-C455</f>
        <v>131515.34971750356</v>
      </c>
      <c r="E455">
        <f>A455</f>
        <v>45.3</v>
      </c>
    </row>
    <row r="456" spans="1:5">
      <c r="A456">
        <v>45.4</v>
      </c>
      <c r="B456">
        <f>1*4/3*PI()*A456^3</f>
        <v>391973.01355978724</v>
      </c>
      <c r="C456">
        <f>Model!C$4*4*PI()*A456^2</f>
        <v>259013.00455492549</v>
      </c>
      <c r="D456">
        <f>B456-C456</f>
        <v>132960.00900486176</v>
      </c>
      <c r="E456">
        <f>A456</f>
        <v>45.4</v>
      </c>
    </row>
    <row r="457" spans="1:5">
      <c r="A457">
        <v>45.5</v>
      </c>
      <c r="B457">
        <f>1*4/3*PI()*A457^3</f>
        <v>394568.85292638565</v>
      </c>
      <c r="C457">
        <f>Model!C$4*4*PI()*A457^2</f>
        <v>260155.28764377077</v>
      </c>
      <c r="D457">
        <f>B457-C457</f>
        <v>134413.56528261487</v>
      </c>
      <c r="E457">
        <f>A457</f>
        <v>45.5</v>
      </c>
    </row>
    <row r="458" spans="1:5">
      <c r="A458">
        <v>45.6</v>
      </c>
      <c r="B458">
        <f>1*4/3*PI()*A458^3</f>
        <v>397176.12769024313</v>
      </c>
      <c r="C458">
        <f>Model!C$4*4*PI()*A458^2</f>
        <v>261300.08400673891</v>
      </c>
      <c r="D458">
        <f>B458-C458</f>
        <v>135876.04368350422</v>
      </c>
      <c r="E458">
        <f>A458</f>
        <v>45.6</v>
      </c>
    </row>
    <row r="459" spans="1:5">
      <c r="A459">
        <v>45.7</v>
      </c>
      <c r="B459">
        <f>1*4/3*PI()*A459^3</f>
        <v>399794.86298410088</v>
      </c>
      <c r="C459">
        <f>Model!C$4*4*PI()*A459^2</f>
        <v>262447.39364382991</v>
      </c>
      <c r="D459">
        <f>B459-C459</f>
        <v>137347.46934027097</v>
      </c>
      <c r="E459">
        <f>A459</f>
        <v>45.7</v>
      </c>
    </row>
    <row r="460" spans="1:5">
      <c r="A460">
        <v>45.8</v>
      </c>
      <c r="B460">
        <f>1*4/3*PI()*A460^3</f>
        <v>402425.08394069999</v>
      </c>
      <c r="C460">
        <f>Model!C$4*4*PI()*A460^2</f>
        <v>263597.21655504371</v>
      </c>
      <c r="D460">
        <f>B460-C460</f>
        <v>138827.86738565628</v>
      </c>
      <c r="E460">
        <f>A460</f>
        <v>45.8</v>
      </c>
    </row>
    <row r="461" spans="1:5">
      <c r="A461">
        <v>45.9</v>
      </c>
      <c r="B461">
        <f>1*4/3*PI()*A461^3</f>
        <v>405066.81569278211</v>
      </c>
      <c r="C461">
        <f>Model!C$4*4*PI()*A461^2</f>
        <v>264749.55274038046</v>
      </c>
      <c r="D461">
        <f>B461-C461</f>
        <v>140317.26295240165</v>
      </c>
      <c r="E461">
        <f>A461</f>
        <v>45.9</v>
      </c>
    </row>
    <row r="462" spans="1:5">
      <c r="A462">
        <v>46</v>
      </c>
      <c r="B462">
        <f>1*4/3*PI()*A462^3</f>
        <v>407720.0833730881</v>
      </c>
      <c r="C462">
        <f>Model!C$4*4*PI()*A462^2</f>
        <v>265904.40219984011</v>
      </c>
      <c r="D462">
        <f>B462-C462</f>
        <v>141815.68117324798</v>
      </c>
      <c r="E462">
        <f>A462</f>
        <v>46</v>
      </c>
    </row>
    <row r="463" spans="1:5">
      <c r="A463">
        <v>46.1</v>
      </c>
      <c r="B463">
        <f>1*4/3*PI()*A463^3</f>
        <v>410384.91211435938</v>
      </c>
      <c r="C463">
        <f>Model!C$4*4*PI()*A463^2</f>
        <v>267061.76493342256</v>
      </c>
      <c r="D463">
        <f>B463-C463</f>
        <v>143323.14718093682</v>
      </c>
      <c r="E463">
        <f>A463</f>
        <v>46.1</v>
      </c>
    </row>
    <row r="464" spans="1:5">
      <c r="A464">
        <v>46.2</v>
      </c>
      <c r="B464">
        <f>1*4/3*PI()*A464^3</f>
        <v>413061.32704933704</v>
      </c>
      <c r="C464">
        <f>Model!C$4*4*PI()*A464^2</f>
        <v>268221.6409411279</v>
      </c>
      <c r="D464">
        <f>B464-C464</f>
        <v>144839.68610820913</v>
      </c>
      <c r="E464">
        <f>A464</f>
        <v>46.2</v>
      </c>
    </row>
    <row r="465" spans="1:5">
      <c r="A465">
        <v>46.3</v>
      </c>
      <c r="B465">
        <f>1*4/3*PI()*A465^3</f>
        <v>415749.35331076221</v>
      </c>
      <c r="C465">
        <f>Model!C$4*4*PI()*A465^2</f>
        <v>269384.03022295609</v>
      </c>
      <c r="D465">
        <f>B465-C465</f>
        <v>146365.32308780611</v>
      </c>
      <c r="E465">
        <f>A465</f>
        <v>46.3</v>
      </c>
    </row>
    <row r="466" spans="1:5">
      <c r="A466">
        <v>46.4</v>
      </c>
      <c r="B466">
        <f>1*4/3*PI()*A466^3</f>
        <v>418449.01603137649</v>
      </c>
      <c r="C466">
        <f>Model!C$4*4*PI()*A466^2</f>
        <v>270548.93277890724</v>
      </c>
      <c r="D466">
        <f>B466-C466</f>
        <v>147900.08325246925</v>
      </c>
      <c r="E466">
        <f>A466</f>
        <v>46.4</v>
      </c>
    </row>
    <row r="467" spans="1:5">
      <c r="A467">
        <v>46.5</v>
      </c>
      <c r="B467">
        <f>1*4/3*PI()*A467^3</f>
        <v>421160.34034392086</v>
      </c>
      <c r="C467">
        <f>Model!C$4*4*PI()*A467^2</f>
        <v>271716.34860898118</v>
      </c>
      <c r="D467">
        <f>B467-C467</f>
        <v>149443.99173493969</v>
      </c>
      <c r="E467">
        <f>A467</f>
        <v>46.5</v>
      </c>
    </row>
    <row r="468" spans="1:5">
      <c r="A468">
        <v>46.6</v>
      </c>
      <c r="B468">
        <f>1*4/3*PI()*A468^3</f>
        <v>423883.35138113651</v>
      </c>
      <c r="C468">
        <f>Model!C$4*4*PI()*A468^2</f>
        <v>272886.27771317802</v>
      </c>
      <c r="D468">
        <f>B468-C468</f>
        <v>150997.0736679585</v>
      </c>
      <c r="E468">
        <f>A468</f>
        <v>46.6</v>
      </c>
    </row>
    <row r="469" spans="1:5">
      <c r="A469">
        <v>46.7</v>
      </c>
      <c r="B469">
        <f>1*4/3*PI()*A469^3</f>
        <v>426618.07427576493</v>
      </c>
      <c r="C469">
        <f>Model!C$4*4*PI()*A469^2</f>
        <v>274058.72009149782</v>
      </c>
      <c r="D469">
        <f>B469-C469</f>
        <v>152559.35418426711</v>
      </c>
      <c r="E469">
        <f>A469</f>
        <v>46.7</v>
      </c>
    </row>
    <row r="470" spans="1:5">
      <c r="A470">
        <v>46.8</v>
      </c>
      <c r="B470">
        <f>1*4/3*PI()*A470^3</f>
        <v>429364.53416054684</v>
      </c>
      <c r="C470">
        <f>Model!C$4*4*PI()*A470^2</f>
        <v>275233.67574394029</v>
      </c>
      <c r="D470">
        <f>B470-C470</f>
        <v>154130.85841660656</v>
      </c>
      <c r="E470">
        <f>A470</f>
        <v>46.8</v>
      </c>
    </row>
    <row r="471" spans="1:5">
      <c r="A471">
        <v>46.9</v>
      </c>
      <c r="B471">
        <f>1*4/3*PI()*A471^3</f>
        <v>432122.75616822398</v>
      </c>
      <c r="C471">
        <f>Model!C$4*4*PI()*A471^2</f>
        <v>276411.14467050578</v>
      </c>
      <c r="D471">
        <f>B471-C471</f>
        <v>155711.6114977182</v>
      </c>
      <c r="E471">
        <f>A471</f>
        <v>46.9</v>
      </c>
    </row>
    <row r="472" spans="1:5">
      <c r="A472">
        <v>47</v>
      </c>
      <c r="B472">
        <f>1*4/3*PI()*A472^3</f>
        <v>434892.76543153741</v>
      </c>
      <c r="C472">
        <f>Model!C$4*4*PI()*A472^2</f>
        <v>277591.12687119411</v>
      </c>
      <c r="D472">
        <f>B472-C472</f>
        <v>157301.6385603433</v>
      </c>
      <c r="E472">
        <f>A472</f>
        <v>47</v>
      </c>
    </row>
    <row r="473" spans="1:5">
      <c r="A473">
        <v>47.1</v>
      </c>
      <c r="B473">
        <f>1*4/3*PI()*A473^3</f>
        <v>437674.5870832284</v>
      </c>
      <c r="C473">
        <f>Model!C$4*4*PI()*A473^2</f>
        <v>278773.62234600534</v>
      </c>
      <c r="D473">
        <f>B473-C473</f>
        <v>158900.96473722305</v>
      </c>
      <c r="E473">
        <f>A473</f>
        <v>47.1</v>
      </c>
    </row>
    <row r="474" spans="1:5">
      <c r="A474">
        <v>47.2</v>
      </c>
      <c r="B474">
        <f>1*4/3*PI()*A474^3</f>
        <v>440468.24625603796</v>
      </c>
      <c r="C474">
        <f>Model!C$4*4*PI()*A474^2</f>
        <v>279958.63109493942</v>
      </c>
      <c r="D474">
        <f>B474-C474</f>
        <v>160509.61516109854</v>
      </c>
      <c r="E474">
        <f>A474</f>
        <v>47.2</v>
      </c>
    </row>
    <row r="475" spans="1:5">
      <c r="A475">
        <v>47.3</v>
      </c>
      <c r="B475">
        <f>1*4/3*PI()*A475^3</f>
        <v>443273.76808270736</v>
      </c>
      <c r="C475">
        <f>Model!C$4*4*PI()*A475^2</f>
        <v>281146.15311799629</v>
      </c>
      <c r="D475">
        <f>B475-C475</f>
        <v>162127.61496471107</v>
      </c>
      <c r="E475">
        <f>A475</f>
        <v>47.3</v>
      </c>
    </row>
    <row r="476" spans="1:5">
      <c r="A476">
        <v>47.4</v>
      </c>
      <c r="B476">
        <f>1*4/3*PI()*A476^3</f>
        <v>446091.1776959782</v>
      </c>
      <c r="C476">
        <f>Model!C$4*4*PI()*A476^2</f>
        <v>282336.18841517612</v>
      </c>
      <c r="D476">
        <f>B476-C476</f>
        <v>163754.98928080208</v>
      </c>
      <c r="E476">
        <f>A476</f>
        <v>47.4</v>
      </c>
    </row>
    <row r="477" spans="1:5">
      <c r="A477">
        <v>47.5</v>
      </c>
      <c r="B477">
        <f>1*4/3*PI()*A477^3</f>
        <v>448920.50022859144</v>
      </c>
      <c r="C477">
        <f>Model!C$4*4*PI()*A477^2</f>
        <v>283528.73698647885</v>
      </c>
      <c r="D477">
        <f>B477-C477</f>
        <v>165391.76324211259</v>
      </c>
      <c r="E477">
        <f>A477</f>
        <v>47.5</v>
      </c>
    </row>
    <row r="478" spans="1:5">
      <c r="A478">
        <v>47.6</v>
      </c>
      <c r="B478">
        <f>1*4/3*PI()*A478^3</f>
        <v>451761.76081328827</v>
      </c>
      <c r="C478">
        <f>Model!C$4*4*PI()*A478^2</f>
        <v>284723.79883190442</v>
      </c>
      <c r="D478">
        <f>B478-C478</f>
        <v>167037.96198138385</v>
      </c>
      <c r="E478">
        <f>A478</f>
        <v>47.6</v>
      </c>
    </row>
    <row r="479" spans="1:5">
      <c r="A479">
        <v>47.7</v>
      </c>
      <c r="B479">
        <f>1*4/3*PI()*A479^3</f>
        <v>454614.98458281008</v>
      </c>
      <c r="C479">
        <f>Model!C$4*4*PI()*A479^2</f>
        <v>285921.37395145284</v>
      </c>
      <c r="D479">
        <f>B479-C479</f>
        <v>168693.61063135724</v>
      </c>
      <c r="E479">
        <f>A479</f>
        <v>47.7</v>
      </c>
    </row>
    <row r="480" spans="1:5">
      <c r="A480">
        <v>47.8</v>
      </c>
      <c r="B480">
        <f>1*4/3*PI()*A480^3</f>
        <v>457480.19666989765</v>
      </c>
      <c r="C480">
        <f>Model!C$4*4*PI()*A480^2</f>
        <v>287121.46234512411</v>
      </c>
      <c r="D480">
        <f>B480-C480</f>
        <v>170358.73432477354</v>
      </c>
      <c r="E480">
        <f>A480</f>
        <v>47.8</v>
      </c>
    </row>
    <row r="481" spans="1:5">
      <c r="A481">
        <v>47.9</v>
      </c>
      <c r="B481">
        <f>1*4/3*PI()*A481^3</f>
        <v>460357.42220729275</v>
      </c>
      <c r="C481">
        <f>Model!C$4*4*PI()*A481^2</f>
        <v>288324.06401291827</v>
      </c>
      <c r="D481">
        <f>B481-C481</f>
        <v>172033.35819437448</v>
      </c>
      <c r="E481">
        <f>A481</f>
        <v>47.9</v>
      </c>
    </row>
    <row r="482" spans="1:5">
      <c r="A482">
        <v>48</v>
      </c>
      <c r="B482">
        <f>1*4/3*PI()*A482^3</f>
        <v>463246.68632773648</v>
      </c>
      <c r="C482">
        <f>Model!C$4*4*PI()*A482^2</f>
        <v>289529.17895483534</v>
      </c>
      <c r="D482">
        <f>B482-C482</f>
        <v>173717.50737290113</v>
      </c>
      <c r="E482">
        <f>A482</f>
        <v>48</v>
      </c>
    </row>
    <row r="483" spans="1:5">
      <c r="A483">
        <v>48.1</v>
      </c>
      <c r="B483">
        <f>1*4/3*PI()*A483^3</f>
        <v>466148.01416396996</v>
      </c>
      <c r="C483">
        <f>Model!C$4*4*PI()*A483^2</f>
        <v>290736.80717087525</v>
      </c>
      <c r="D483">
        <f>B483-C483</f>
        <v>175411.2069930947</v>
      </c>
      <c r="E483">
        <f>A483</f>
        <v>48.1</v>
      </c>
    </row>
    <row r="484" spans="1:5">
      <c r="A484">
        <v>48.2</v>
      </c>
      <c r="B484">
        <f>1*4/3*PI()*A484^3</f>
        <v>469061.43084873451</v>
      </c>
      <c r="C484">
        <f>Model!C$4*4*PI()*A484^2</f>
        <v>291946.94866103807</v>
      </c>
      <c r="D484">
        <f>B484-C484</f>
        <v>177114.48218769644</v>
      </c>
      <c r="E484">
        <f>A484</f>
        <v>48.2</v>
      </c>
    </row>
    <row r="485" spans="1:5">
      <c r="A485">
        <v>48.3</v>
      </c>
      <c r="B485">
        <f>1*4/3*PI()*A485^3</f>
        <v>471986.96151477104</v>
      </c>
      <c r="C485">
        <f>Model!C$4*4*PI()*A485^2</f>
        <v>293159.60342532367</v>
      </c>
      <c r="D485">
        <f>B485-C485</f>
        <v>178827.35808944737</v>
      </c>
      <c r="E485">
        <f>A485</f>
        <v>48.3</v>
      </c>
    </row>
    <row r="486" spans="1:5">
      <c r="A486">
        <v>48.4</v>
      </c>
      <c r="B486">
        <f>1*4/3*PI()*A486^3</f>
        <v>474924.63129482127</v>
      </c>
      <c r="C486">
        <f>Model!C$4*4*PI()*A486^2</f>
        <v>294374.77146373224</v>
      </c>
      <c r="D486">
        <f>B486-C486</f>
        <v>180549.85983108904</v>
      </c>
      <c r="E486">
        <f>A486</f>
        <v>48.4</v>
      </c>
    </row>
    <row r="487" spans="1:5">
      <c r="A487">
        <v>48.5</v>
      </c>
      <c r="B487">
        <f>1*4/3*PI()*A487^3</f>
        <v>477874.46532162616</v>
      </c>
      <c r="C487">
        <f>Model!C$4*4*PI()*A487^2</f>
        <v>295592.45277626364</v>
      </c>
      <c r="D487">
        <f>B487-C487</f>
        <v>182282.01254536252</v>
      </c>
      <c r="E487">
        <f>A487</f>
        <v>48.5</v>
      </c>
    </row>
    <row r="488" spans="1:5">
      <c r="A488">
        <v>48.6</v>
      </c>
      <c r="B488">
        <f>1*4/3*PI()*A488^3</f>
        <v>480836.48872792703</v>
      </c>
      <c r="C488">
        <f>Model!C$4*4*PI()*A488^2</f>
        <v>296812.64736291789</v>
      </c>
      <c r="D488">
        <f>B488-C488</f>
        <v>184023.84136500914</v>
      </c>
      <c r="E488">
        <f>A488</f>
        <v>48.6</v>
      </c>
    </row>
    <row r="489" spans="1:5">
      <c r="A489">
        <v>48.7</v>
      </c>
      <c r="B489">
        <f>1*4/3*PI()*A489^3</f>
        <v>483810.72664646502</v>
      </c>
      <c r="C489">
        <f>Model!C$4*4*PI()*A489^2</f>
        <v>298035.35522369505</v>
      </c>
      <c r="D489">
        <f>B489-C489</f>
        <v>185775.37142276997</v>
      </c>
      <c r="E489">
        <f>A489</f>
        <v>48.7</v>
      </c>
    </row>
    <row r="490" spans="1:5">
      <c r="A490">
        <v>48.8</v>
      </c>
      <c r="B490">
        <f>1*4/3*PI()*A490^3</f>
        <v>486797.20420998114</v>
      </c>
      <c r="C490">
        <f>Model!C$4*4*PI()*A490^2</f>
        <v>299260.57635859505</v>
      </c>
      <c r="D490">
        <f>B490-C490</f>
        <v>187536.62785138609</v>
      </c>
      <c r="E490">
        <f>A490</f>
        <v>48.8</v>
      </c>
    </row>
    <row r="491" spans="1:5">
      <c r="A491">
        <v>48.9</v>
      </c>
      <c r="B491">
        <f>1*4/3*PI()*A491^3</f>
        <v>489795.94655121723</v>
      </c>
      <c r="C491">
        <f>Model!C$4*4*PI()*A491^2</f>
        <v>300488.31076761795</v>
      </c>
      <c r="D491">
        <f>B491-C491</f>
        <v>189307.63578359928</v>
      </c>
      <c r="E491">
        <f>A491</f>
        <v>48.9</v>
      </c>
    </row>
    <row r="492" spans="1:5">
      <c r="A492">
        <v>49</v>
      </c>
      <c r="B492">
        <f>1*4/3*PI()*A492^3</f>
        <v>492806.97880291403</v>
      </c>
      <c r="C492">
        <f>Model!C$4*4*PI()*A492^2</f>
        <v>301718.55845076375</v>
      </c>
      <c r="D492">
        <f>B492-C492</f>
        <v>191088.42035215028</v>
      </c>
      <c r="E492">
        <f>A492</f>
        <v>49</v>
      </c>
    </row>
    <row r="493" spans="1:5">
      <c r="A493">
        <v>49.1</v>
      </c>
      <c r="B493">
        <f>1*4/3*PI()*A493^3</f>
        <v>495830.32609781297</v>
      </c>
      <c r="C493">
        <f>Model!C$4*4*PI()*A493^2</f>
        <v>302951.31940803234</v>
      </c>
      <c r="D493">
        <f>B493-C493</f>
        <v>192879.00668978062</v>
      </c>
      <c r="E493">
        <f>A493</f>
        <v>49.1</v>
      </c>
    </row>
    <row r="494" spans="1:5">
      <c r="A494">
        <v>49.2</v>
      </c>
      <c r="B494">
        <f>1*4/3*PI()*A494^3</f>
        <v>498866.01356865524</v>
      </c>
      <c r="C494">
        <f>Model!C$4*4*PI()*A494^2</f>
        <v>304186.5936394239</v>
      </c>
      <c r="D494">
        <f>B494-C494</f>
        <v>194679.41992923134</v>
      </c>
      <c r="E494">
        <f>A494</f>
        <v>49.2</v>
      </c>
    </row>
    <row r="495" spans="1:5">
      <c r="A495">
        <v>49.3</v>
      </c>
      <c r="B495">
        <f>1*4/3*PI()*A495^3</f>
        <v>501914.06634818175</v>
      </c>
      <c r="C495">
        <f>Model!C$4*4*PI()*A495^2</f>
        <v>305424.38114493823</v>
      </c>
      <c r="D495">
        <f>B495-C495</f>
        <v>196489.68520324351</v>
      </c>
      <c r="E495">
        <f>A495</f>
        <v>49.3</v>
      </c>
    </row>
    <row r="496" spans="1:5">
      <c r="A496">
        <v>49.4</v>
      </c>
      <c r="B496">
        <f>1*4/3*PI()*A496^3</f>
        <v>504974.50956913421</v>
      </c>
      <c r="C496">
        <f>Model!C$4*4*PI()*A496^2</f>
        <v>306664.68192457547</v>
      </c>
      <c r="D496">
        <f>B496-C496</f>
        <v>198309.82764455874</v>
      </c>
      <c r="E496">
        <f>A496</f>
        <v>49.4</v>
      </c>
    </row>
    <row r="497" spans="1:5">
      <c r="A497">
        <v>49.5</v>
      </c>
      <c r="B497">
        <f>1*4/3*PI()*A497^3</f>
        <v>508047.36836425372</v>
      </c>
      <c r="C497">
        <f>Model!C$4*4*PI()*A497^2</f>
        <v>307907.49597833562</v>
      </c>
      <c r="D497">
        <f>B497-C497</f>
        <v>200139.8723859181</v>
      </c>
      <c r="E497">
        <f>A497</f>
        <v>49.5</v>
      </c>
    </row>
    <row r="498" spans="1:5">
      <c r="A498">
        <v>49.6</v>
      </c>
      <c r="B498">
        <f>1*4/3*PI()*A498^3</f>
        <v>511132.66786628147</v>
      </c>
      <c r="C498">
        <f>Model!C$4*4*PI()*A498^2</f>
        <v>309152.82330621866</v>
      </c>
      <c r="D498">
        <f>B498-C498</f>
        <v>201979.8445600628</v>
      </c>
      <c r="E498">
        <f>A498</f>
        <v>49.6</v>
      </c>
    </row>
    <row r="499" spans="1:5">
      <c r="A499">
        <v>49.7</v>
      </c>
      <c r="B499">
        <f>1*4/3*PI()*A499^3</f>
        <v>514230.43320795859</v>
      </c>
      <c r="C499">
        <f>Model!C$4*4*PI()*A499^2</f>
        <v>310400.66390822449</v>
      </c>
      <c r="D499">
        <f>B499-C499</f>
        <v>203829.76929973409</v>
      </c>
      <c r="E499">
        <f>A499</f>
        <v>49.7</v>
      </c>
    </row>
    <row r="500" spans="1:5">
      <c r="A500">
        <v>49.8</v>
      </c>
      <c r="B500">
        <f>1*4/3*PI()*A500^3</f>
        <v>517340.68952202616</v>
      </c>
      <c r="C500">
        <f>Model!C$4*4*PI()*A500^2</f>
        <v>311651.01778435317</v>
      </c>
      <c r="D500">
        <f>B500-C500</f>
        <v>205689.67173767299</v>
      </c>
      <c r="E500">
        <f>A500</f>
        <v>49.8</v>
      </c>
    </row>
    <row r="501" spans="1:5">
      <c r="A501">
        <v>49.9</v>
      </c>
      <c r="B501">
        <f>1*4/3*PI()*A501^3</f>
        <v>520463.46194122592</v>
      </c>
      <c r="C501">
        <f>Model!C$4*4*PI()*A501^2</f>
        <v>312903.88493460481</v>
      </c>
      <c r="D501">
        <f>B501-C501</f>
        <v>207559.57700662111</v>
      </c>
      <c r="E501">
        <f>A501</f>
        <v>49.9</v>
      </c>
    </row>
    <row r="502" spans="1:5">
      <c r="A502">
        <v>50</v>
      </c>
      <c r="B502">
        <f>1*4/3*PI()*A502^3</f>
        <v>523598.77559829882</v>
      </c>
      <c r="C502">
        <f>Model!C$4*4*PI()*A502^2</f>
        <v>314159.26535897929</v>
      </c>
      <c r="D502">
        <f>B502-C502</f>
        <v>209439.51023931953</v>
      </c>
      <c r="E502">
        <f>A502</f>
        <v>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Laurie Heyer</cp:lastModifiedBy>
  <dcterms:created xsi:type="dcterms:W3CDTF">2011-03-15T15:31:41Z</dcterms:created>
  <dcterms:modified xsi:type="dcterms:W3CDTF">2012-11-16T07:08:56Z</dcterms:modified>
</cp:coreProperties>
</file>