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860" windowHeight="149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<sst xmlns="http://schemas.openxmlformats.org/spreadsheetml/2006/main" count="16" uniqueCount="16">
  <si>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aggactgtgatctgt</t>
  </si>
  <si>
    <t>Seq 1 (horiz)</t>
  </si>
  <si>
    <t>Seq 2 (vert)</t>
  </si>
  <si>
    <t>Window size</t>
  </si>
  <si>
    <t>Mismatch limit</t>
  </si>
  <si>
    <t>ctctgtgagtcttat</t>
  </si>
  <si>
    <t>Identity matrix (max window size)</t>
  </si>
  <si>
    <t>Base Identity</t>
  </si>
  <si>
    <t>Dot Plot</t>
  </si>
  <si>
    <t>To analyze sequences longer than 15 bases,</t>
  </si>
  <si>
    <t>copy formulas in Base identity and Dot Plot across and down.</t>
  </si>
  <si>
    <t>Also need (max window size - 1)/2 blank rows above the tables.</t>
  </si>
  <si>
    <t>Current maximum window size is 7.  To increase this parameter,</t>
  </si>
  <si>
    <t>make identity matrix the desired max window size.</t>
  </si>
  <si>
    <t xml:space="preserve">Be sure to leave (max window size - 1) / 2 blank columns </t>
  </si>
  <si>
    <t>to the left of the Base Identity table, and between the two tables.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</si>
</sst>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General;[White]General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4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0000"/>
      </font>
      <fill>
        <patternFill>
          <bgColor rgb="FF000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workbookViewId="0" topLeftCell="A1">
      <selection activeCell="B8" sqref="B8"/>
    </sheetView>
  </sheetViews>
  <sheetFormatPr defaultColWidth="11.00390625" defaultRowHeight="12.75"/>
  <cols>
    <col min="1" max="1" width="14.00390625" style="0" customWidth="1"/>
    <col min="2" max="2" width="19.625" style="0" customWidth="1"/>
    <col min="3" max="39" width="2.625" style="0" customWidth="1"/>
  </cols>
  <sheetData>
    <row r="1" spans="2:22" ht="18" customHeight="1">
      <c r="B1" s="5"/>
      <c r="D1" t="s">
        <v>6</v>
      </c>
      <c r="V1" t="s">
        <v>9</v>
      </c>
    </row>
    <row r="2" spans="1:23" ht="18" customHeight="1">
      <c r="A2" t="s">
        <v>1</v>
      </c>
      <c r="B2" s="5" t="s">
        <v>0</v>
      </c>
      <c r="C2" s="1"/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W2" t="s">
        <v>10</v>
      </c>
    </row>
    <row r="3" spans="1:22" ht="18" customHeight="1">
      <c r="A3" t="s">
        <v>2</v>
      </c>
      <c r="B3" s="5" t="s">
        <v>5</v>
      </c>
      <c r="C3" s="1"/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V3" t="s">
        <v>12</v>
      </c>
    </row>
    <row r="4" spans="1:23" ht="18" customHeight="1">
      <c r="A4" t="s">
        <v>3</v>
      </c>
      <c r="B4">
        <v>3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W4" t="s">
        <v>13</v>
      </c>
    </row>
    <row r="5" spans="1:22" ht="18" customHeight="1">
      <c r="A5" t="s">
        <v>4</v>
      </c>
      <c r="B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V5" t="s">
        <v>14</v>
      </c>
    </row>
    <row r="6" spans="4:23" ht="18" customHeight="1"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W6" t="s">
        <v>15</v>
      </c>
    </row>
    <row r="7" spans="4:22" ht="18" customHeight="1"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V7" t="s">
        <v>11</v>
      </c>
    </row>
    <row r="8" spans="4:10" ht="18" customHeight="1"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</row>
    <row r="9" ht="18" customHeight="1"/>
    <row r="10" ht="18" customHeight="1"/>
    <row r="11" ht="18" customHeight="1"/>
    <row r="12" spans="4:24" ht="18" customHeight="1">
      <c r="D12" s="4" t="s">
        <v>7</v>
      </c>
      <c r="X12" s="4" t="s">
        <v>8</v>
      </c>
    </row>
    <row r="13" spans="5:39" ht="18" customHeight="1">
      <c r="E13" s="3" t="str">
        <f aca="true" t="shared" si="0" ref="E13:S13">MID($B$2,COLUMN()-COLUMN($E13)+1,1)</f>
        <v>a</v>
      </c>
      <c r="F13" s="3" t="str">
        <f t="shared" si="0"/>
        <v>g</v>
      </c>
      <c r="G13" s="3" t="str">
        <f t="shared" si="0"/>
        <v>g</v>
      </c>
      <c r="H13" s="3" t="str">
        <f t="shared" si="0"/>
        <v>a</v>
      </c>
      <c r="I13" s="3" t="str">
        <f t="shared" si="0"/>
        <v>c</v>
      </c>
      <c r="J13" s="3" t="str">
        <f t="shared" si="0"/>
        <v>t</v>
      </c>
      <c r="K13" s="3" t="str">
        <f t="shared" si="0"/>
        <v>g</v>
      </c>
      <c r="L13" s="3" t="str">
        <f t="shared" si="0"/>
        <v>t</v>
      </c>
      <c r="M13" s="3" t="str">
        <f t="shared" si="0"/>
        <v>g</v>
      </c>
      <c r="N13" s="3" t="str">
        <f t="shared" si="0"/>
        <v>a</v>
      </c>
      <c r="O13" s="3" t="str">
        <f t="shared" si="0"/>
        <v>t</v>
      </c>
      <c r="P13" s="3" t="str">
        <f t="shared" si="0"/>
        <v>c</v>
      </c>
      <c r="Q13" s="3" t="str">
        <f t="shared" si="0"/>
        <v>t</v>
      </c>
      <c r="R13" s="3" t="str">
        <f t="shared" si="0"/>
        <v>g</v>
      </c>
      <c r="S13" s="3" t="str">
        <f t="shared" si="0"/>
        <v>t</v>
      </c>
      <c r="Y13" s="3" t="str">
        <f aca="true" t="shared" si="1" ref="Y13:AM13">MID($B$2,COLUMN()-COLUMN($Y13)+1,1)</f>
        <v>a</v>
      </c>
      <c r="Z13" s="3" t="str">
        <f t="shared" si="1"/>
        <v>g</v>
      </c>
      <c r="AA13" s="3" t="str">
        <f t="shared" si="1"/>
        <v>g</v>
      </c>
      <c r="AB13" s="3" t="str">
        <f t="shared" si="1"/>
        <v>a</v>
      </c>
      <c r="AC13" s="3" t="str">
        <f t="shared" si="1"/>
        <v>c</v>
      </c>
      <c r="AD13" s="3" t="str">
        <f t="shared" si="1"/>
        <v>t</v>
      </c>
      <c r="AE13" s="3" t="str">
        <f t="shared" si="1"/>
        <v>g</v>
      </c>
      <c r="AF13" s="3" t="str">
        <f t="shared" si="1"/>
        <v>t</v>
      </c>
      <c r="AG13" s="3" t="str">
        <f t="shared" si="1"/>
        <v>g</v>
      </c>
      <c r="AH13" s="3" t="str">
        <f t="shared" si="1"/>
        <v>a</v>
      </c>
      <c r="AI13" s="3" t="str">
        <f t="shared" si="1"/>
        <v>t</v>
      </c>
      <c r="AJ13" s="3" t="str">
        <f t="shared" si="1"/>
        <v>c</v>
      </c>
      <c r="AK13" s="3" t="str">
        <f t="shared" si="1"/>
        <v>t</v>
      </c>
      <c r="AL13" s="3" t="str">
        <f t="shared" si="1"/>
        <v>g</v>
      </c>
      <c r="AM13" s="3" t="str">
        <f t="shared" si="1"/>
        <v>t</v>
      </c>
    </row>
    <row r="14" spans="4:39" ht="18" customHeight="1">
      <c r="D14" s="2" t="str">
        <f aca="true" t="shared" si="2" ref="D14:D28">MID($B$3,ROW()-ROW(D$14)+1,1)</f>
        <v>c</v>
      </c>
      <c r="E14">
        <f>IF(EXACT(E$13,$D14),1,0)</f>
        <v>0</v>
      </c>
      <c r="F14">
        <f aca="true" t="shared" si="3" ref="F14:S28">IF(EXACT(F$13,$D14),1,0)</f>
        <v>0</v>
      </c>
      <c r="G14">
        <f t="shared" si="3"/>
        <v>0</v>
      </c>
      <c r="H14">
        <f t="shared" si="3"/>
        <v>0</v>
      </c>
      <c r="I14">
        <f t="shared" si="3"/>
        <v>1</v>
      </c>
      <c r="J14">
        <f t="shared" si="3"/>
        <v>0</v>
      </c>
      <c r="K14">
        <f t="shared" si="3"/>
        <v>0</v>
      </c>
      <c r="L14">
        <f t="shared" si="3"/>
        <v>0</v>
      </c>
      <c r="M14">
        <f t="shared" si="3"/>
        <v>0</v>
      </c>
      <c r="N14">
        <f t="shared" si="3"/>
        <v>0</v>
      </c>
      <c r="O14">
        <f t="shared" si="3"/>
        <v>0</v>
      </c>
      <c r="P14">
        <f t="shared" si="3"/>
        <v>1</v>
      </c>
      <c r="Q14">
        <f t="shared" si="3"/>
        <v>0</v>
      </c>
      <c r="R14">
        <f t="shared" si="3"/>
        <v>0</v>
      </c>
      <c r="S14">
        <f t="shared" si="3"/>
        <v>0</v>
      </c>
      <c r="X14" s="2" t="str">
        <f aca="true" t="shared" si="4" ref="X14:X28">MID($B$3,ROW()-ROW(X$14)+1,1)</f>
        <v>c</v>
      </c>
      <c r="Y14">
        <f aca="true" ca="1" t="shared" si="5" ref="Y14:Y28">SUMPRODUCT(OFFSET(E14,-($B$4-1)/2,-($B$4-1)/2,$B$4,$B$4),OFFSET($D$2,0,0,$B$4,$B$4))-($B$4-$B$5)</f>
        <v>-3</v>
      </c>
      <c r="Z14">
        <f aca="true" ca="1" t="shared" si="6" ref="Z14:Z28">SUMPRODUCT(OFFSET(F14,-($B$4-1)/2,-($B$4-1)/2,$B$4,$B$4),OFFSET($D$2,0,0,$B$4,$B$4))-($B$4-$B$5)</f>
        <v>-3</v>
      </c>
      <c r="AA14">
        <f aca="true" ca="1" t="shared" si="7" ref="AA14:AA28">SUMPRODUCT(OFFSET(G14,-($B$4-1)/2,-($B$4-1)/2,$B$4,$B$4),OFFSET($D$2,0,0,$B$4,$B$4))-($B$4-$B$5)</f>
        <v>-3</v>
      </c>
      <c r="AB14">
        <f aca="true" ca="1" t="shared" si="8" ref="AB14:AB28">SUMPRODUCT(OFFSET(H14,-($B$4-1)/2,-($B$4-1)/2,$B$4,$B$4),OFFSET($D$2,0,0,$B$4,$B$4))-($B$4-$B$5)</f>
        <v>-3</v>
      </c>
      <c r="AC14">
        <f aca="true" ca="1" t="shared" si="9" ref="AC14:AC28">SUMPRODUCT(OFFSET(I14,-($B$4-1)/2,-($B$4-1)/2,$B$4,$B$4),OFFSET($D$2,0,0,$B$4,$B$4))-($B$4-$B$5)</f>
        <v>-1</v>
      </c>
      <c r="AD14">
        <f aca="true" ca="1" t="shared" si="10" ref="AD14:AD28">SUMPRODUCT(OFFSET(J14,-($B$4-1)/2,-($B$4-1)/2,$B$4,$B$4),OFFSET($D$2,0,0,$B$4,$B$4))-($B$4-$B$5)</f>
        <v>-3</v>
      </c>
      <c r="AE14">
        <f aca="true" ca="1" t="shared" si="11" ref="AE14:AE28">SUMPRODUCT(OFFSET(K14,-($B$4-1)/2,-($B$4-1)/2,$B$4,$B$4),OFFSET($D$2,0,0,$B$4,$B$4))-($B$4-$B$5)</f>
        <v>-2</v>
      </c>
      <c r="AF14">
        <f aca="true" ca="1" t="shared" si="12" ref="AF14:AF28">SUMPRODUCT(OFFSET(L14,-($B$4-1)/2,-($B$4-1)/2,$B$4,$B$4),OFFSET($D$2,0,0,$B$4,$B$4))-($B$4-$B$5)</f>
        <v>-3</v>
      </c>
      <c r="AG14">
        <f aca="true" ca="1" t="shared" si="13" ref="AG14:AG28">SUMPRODUCT(OFFSET(M14,-($B$4-1)/2,-($B$4-1)/2,$B$4,$B$4),OFFSET($D$2,0,0,$B$4,$B$4))-($B$4-$B$5)</f>
        <v>-3</v>
      </c>
      <c r="AH14">
        <f aca="true" ca="1" t="shared" si="14" ref="AH14:AH28">SUMPRODUCT(OFFSET(N14,-($B$4-1)/2,-($B$4-1)/2,$B$4,$B$4),OFFSET($D$2,0,0,$B$4,$B$4))-($B$4-$B$5)</f>
        <v>-2</v>
      </c>
      <c r="AI14">
        <f aca="true" ca="1" t="shared" si="15" ref="AI14:AI28">SUMPRODUCT(OFFSET(O14,-($B$4-1)/2,-($B$4-1)/2,$B$4,$B$4),OFFSET($D$2,0,0,$B$4,$B$4))-($B$4-$B$5)</f>
        <v>-3</v>
      </c>
      <c r="AJ14">
        <f aca="true" ca="1" t="shared" si="16" ref="AJ14:AJ28">SUMPRODUCT(OFFSET(P14,-($B$4-1)/2,-($B$4-1)/2,$B$4,$B$4),OFFSET($D$2,0,0,$B$4,$B$4))-($B$4-$B$5)</f>
        <v>-1</v>
      </c>
      <c r="AK14">
        <f aca="true" ca="1" t="shared" si="17" ref="AK14:AK28">SUMPRODUCT(OFFSET(Q14,-($B$4-1)/2,-($B$4-1)/2,$B$4,$B$4),OFFSET($D$2,0,0,$B$4,$B$4))-($B$4-$B$5)</f>
        <v>-3</v>
      </c>
      <c r="AL14">
        <f aca="true" ca="1" t="shared" si="18" ref="AL14:AL28">SUMPRODUCT(OFFSET(R14,-($B$4-1)/2,-($B$4-1)/2,$B$4,$B$4),OFFSET($D$2,0,0,$B$4,$B$4))-($B$4-$B$5)</f>
        <v>-2</v>
      </c>
      <c r="AM14">
        <f aca="true" ca="1" t="shared" si="19" ref="AM14:AM28">SUMPRODUCT(OFFSET(S14,-($B$4-1)/2,-($B$4-1)/2,$B$4,$B$4),OFFSET($D$2,0,0,$B$4,$B$4))-($B$4-$B$5)</f>
        <v>-3</v>
      </c>
    </row>
    <row r="15" spans="4:39" ht="18" customHeight="1">
      <c r="D15" s="2" t="str">
        <f t="shared" si="2"/>
        <v>t</v>
      </c>
      <c r="E15">
        <f aca="true" t="shared" si="20" ref="E15:E28">IF(EXACT(E$13,$D15),1,0)</f>
        <v>0</v>
      </c>
      <c r="F15">
        <f t="shared" si="3"/>
        <v>0</v>
      </c>
      <c r="G15">
        <f t="shared" si="3"/>
        <v>0</v>
      </c>
      <c r="H15">
        <f t="shared" si="3"/>
        <v>0</v>
      </c>
      <c r="I15">
        <f t="shared" si="3"/>
        <v>0</v>
      </c>
      <c r="J15">
        <f t="shared" si="3"/>
        <v>1</v>
      </c>
      <c r="K15">
        <f t="shared" si="3"/>
        <v>0</v>
      </c>
      <c r="L15">
        <f t="shared" si="3"/>
        <v>1</v>
      </c>
      <c r="M15">
        <f t="shared" si="3"/>
        <v>0</v>
      </c>
      <c r="N15">
        <f t="shared" si="3"/>
        <v>0</v>
      </c>
      <c r="O15">
        <f t="shared" si="3"/>
        <v>1</v>
      </c>
      <c r="P15">
        <f t="shared" si="3"/>
        <v>0</v>
      </c>
      <c r="Q15">
        <f t="shared" si="3"/>
        <v>1</v>
      </c>
      <c r="R15">
        <f t="shared" si="3"/>
        <v>0</v>
      </c>
      <c r="S15">
        <f t="shared" si="3"/>
        <v>1</v>
      </c>
      <c r="X15" s="2" t="str">
        <f t="shared" si="4"/>
        <v>t</v>
      </c>
      <c r="Y15">
        <f ca="1" t="shared" si="5"/>
        <v>-3</v>
      </c>
      <c r="Z15">
        <f ca="1" t="shared" si="6"/>
        <v>-3</v>
      </c>
      <c r="AA15">
        <f ca="1" t="shared" si="7"/>
        <v>-3</v>
      </c>
      <c r="AB15">
        <f ca="1" t="shared" si="8"/>
        <v>-2</v>
      </c>
      <c r="AC15">
        <f ca="1" t="shared" si="9"/>
        <v>-3</v>
      </c>
      <c r="AD15">
        <f ca="1" t="shared" si="10"/>
        <v>-1</v>
      </c>
      <c r="AE15">
        <f ca="1" t="shared" si="11"/>
        <v>-3</v>
      </c>
      <c r="AF15">
        <f ca="1" t="shared" si="12"/>
        <v>-2</v>
      </c>
      <c r="AG15">
        <f ca="1" t="shared" si="13"/>
        <v>-3</v>
      </c>
      <c r="AH15">
        <f ca="1" t="shared" si="14"/>
        <v>-3</v>
      </c>
      <c r="AI15">
        <f ca="1" t="shared" si="15"/>
        <v>-1</v>
      </c>
      <c r="AJ15">
        <f ca="1" t="shared" si="16"/>
        <v>-3</v>
      </c>
      <c r="AK15">
        <f ca="1" t="shared" si="17"/>
        <v>-1</v>
      </c>
      <c r="AL15">
        <f ca="1" t="shared" si="18"/>
        <v>-3</v>
      </c>
      <c r="AM15">
        <f ca="1" t="shared" si="19"/>
        <v>-2</v>
      </c>
    </row>
    <row r="16" spans="4:39" ht="18" customHeight="1">
      <c r="D16" s="2" t="str">
        <f t="shared" si="2"/>
        <v>c</v>
      </c>
      <c r="E16">
        <f t="shared" si="20"/>
        <v>0</v>
      </c>
      <c r="F16">
        <f t="shared" si="3"/>
        <v>0</v>
      </c>
      <c r="G16">
        <f t="shared" si="3"/>
        <v>0</v>
      </c>
      <c r="H16">
        <f t="shared" si="3"/>
        <v>0</v>
      </c>
      <c r="I16">
        <f t="shared" si="3"/>
        <v>1</v>
      </c>
      <c r="J16">
        <f t="shared" si="3"/>
        <v>0</v>
      </c>
      <c r="K16">
        <f t="shared" si="3"/>
        <v>0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3"/>
        <v>0</v>
      </c>
      <c r="P16">
        <f t="shared" si="3"/>
        <v>1</v>
      </c>
      <c r="Q16">
        <f t="shared" si="3"/>
        <v>0</v>
      </c>
      <c r="R16">
        <f t="shared" si="3"/>
        <v>0</v>
      </c>
      <c r="S16">
        <f t="shared" si="3"/>
        <v>0</v>
      </c>
      <c r="X16" s="2" t="str">
        <f t="shared" si="4"/>
        <v>c</v>
      </c>
      <c r="Y16">
        <f ca="1" t="shared" si="5"/>
        <v>-3</v>
      </c>
      <c r="Z16">
        <f ca="1" t="shared" si="6"/>
        <v>-3</v>
      </c>
      <c r="AA16">
        <f ca="1" t="shared" si="7"/>
        <v>-3</v>
      </c>
      <c r="AB16">
        <f ca="1" t="shared" si="8"/>
        <v>-3</v>
      </c>
      <c r="AC16">
        <f ca="1" t="shared" si="9"/>
        <v>-1</v>
      </c>
      <c r="AD16">
        <f ca="1" t="shared" si="10"/>
        <v>-3</v>
      </c>
      <c r="AE16">
        <f ca="1" t="shared" si="11"/>
        <v>-1</v>
      </c>
      <c r="AF16">
        <f ca="1" t="shared" si="12"/>
        <v>-3</v>
      </c>
      <c r="AG16">
        <f ca="1" t="shared" si="13"/>
        <v>-2</v>
      </c>
      <c r="AH16">
        <f ca="1" t="shared" si="14"/>
        <v>-2</v>
      </c>
      <c r="AI16">
        <f ca="1" t="shared" si="15"/>
        <v>-3</v>
      </c>
      <c r="AJ16">
        <f ca="1" t="shared" si="16"/>
        <v>0</v>
      </c>
      <c r="AK16">
        <f ca="1" t="shared" si="17"/>
        <v>-3</v>
      </c>
      <c r="AL16">
        <f ca="1" t="shared" si="18"/>
        <v>-1</v>
      </c>
      <c r="AM16">
        <f ca="1" t="shared" si="19"/>
        <v>-3</v>
      </c>
    </row>
    <row r="17" spans="4:39" ht="18" customHeight="1">
      <c r="D17" s="2" t="str">
        <f t="shared" si="2"/>
        <v>t</v>
      </c>
      <c r="E17">
        <f t="shared" si="20"/>
        <v>0</v>
      </c>
      <c r="F17">
        <f t="shared" si="3"/>
        <v>0</v>
      </c>
      <c r="G17">
        <f t="shared" si="3"/>
        <v>0</v>
      </c>
      <c r="H17">
        <f t="shared" si="3"/>
        <v>0</v>
      </c>
      <c r="I17">
        <f t="shared" si="3"/>
        <v>0</v>
      </c>
      <c r="J17">
        <f t="shared" si="3"/>
        <v>1</v>
      </c>
      <c r="K17">
        <f t="shared" si="3"/>
        <v>0</v>
      </c>
      <c r="L17">
        <f t="shared" si="3"/>
        <v>1</v>
      </c>
      <c r="M17">
        <f t="shared" si="3"/>
        <v>0</v>
      </c>
      <c r="N17">
        <f t="shared" si="3"/>
        <v>0</v>
      </c>
      <c r="O17">
        <f t="shared" si="3"/>
        <v>1</v>
      </c>
      <c r="P17">
        <f t="shared" si="3"/>
        <v>0</v>
      </c>
      <c r="Q17">
        <f t="shared" si="3"/>
        <v>1</v>
      </c>
      <c r="R17">
        <f t="shared" si="3"/>
        <v>0</v>
      </c>
      <c r="S17">
        <f t="shared" si="3"/>
        <v>1</v>
      </c>
      <c r="X17" s="2" t="str">
        <f t="shared" si="4"/>
        <v>t</v>
      </c>
      <c r="Y17">
        <f ca="1" t="shared" si="5"/>
        <v>-2</v>
      </c>
      <c r="Z17">
        <f ca="1" t="shared" si="6"/>
        <v>-2</v>
      </c>
      <c r="AA17">
        <f ca="1" t="shared" si="7"/>
        <v>-3</v>
      </c>
      <c r="AB17">
        <f ca="1" t="shared" si="8"/>
        <v>-3</v>
      </c>
      <c r="AC17">
        <f ca="1" t="shared" si="9"/>
        <v>-3</v>
      </c>
      <c r="AD17">
        <f ca="1" t="shared" si="10"/>
        <v>0</v>
      </c>
      <c r="AE17">
        <f ca="1" t="shared" si="11"/>
        <v>-3</v>
      </c>
      <c r="AF17">
        <f ca="1" t="shared" si="12"/>
        <v>-1</v>
      </c>
      <c r="AG17">
        <f ca="1" t="shared" si="13"/>
        <v>-3</v>
      </c>
      <c r="AH17">
        <f ca="1" t="shared" si="14"/>
        <v>-3</v>
      </c>
      <c r="AI17">
        <f ca="1" t="shared" si="15"/>
        <v>-2</v>
      </c>
      <c r="AJ17">
        <f ca="1" t="shared" si="16"/>
        <v>-3</v>
      </c>
      <c r="AK17">
        <f ca="1" t="shared" si="17"/>
        <v>0</v>
      </c>
      <c r="AL17">
        <f ca="1" t="shared" si="18"/>
        <v>-3</v>
      </c>
      <c r="AM17">
        <f ca="1" t="shared" si="19"/>
        <v>-2</v>
      </c>
    </row>
    <row r="18" spans="4:39" ht="18" customHeight="1">
      <c r="D18" s="2" t="str">
        <f t="shared" si="2"/>
        <v>g</v>
      </c>
      <c r="E18">
        <f t="shared" si="20"/>
        <v>0</v>
      </c>
      <c r="F18">
        <f t="shared" si="3"/>
        <v>1</v>
      </c>
      <c r="G18">
        <f t="shared" si="3"/>
        <v>1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1</v>
      </c>
      <c r="L18">
        <f t="shared" si="3"/>
        <v>0</v>
      </c>
      <c r="M18">
        <f t="shared" si="3"/>
        <v>1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R18">
        <f t="shared" si="3"/>
        <v>1</v>
      </c>
      <c r="S18">
        <f t="shared" si="3"/>
        <v>0</v>
      </c>
      <c r="X18" s="2" t="str">
        <f t="shared" si="4"/>
        <v>g</v>
      </c>
      <c r="Y18">
        <f ca="1" t="shared" si="5"/>
        <v>-3</v>
      </c>
      <c r="Z18">
        <f ca="1" t="shared" si="6"/>
        <v>-2</v>
      </c>
      <c r="AA18">
        <f ca="1" t="shared" si="7"/>
        <v>-2</v>
      </c>
      <c r="AB18">
        <f ca="1" t="shared" si="8"/>
        <v>-3</v>
      </c>
      <c r="AC18">
        <f ca="1" t="shared" si="9"/>
        <v>-2</v>
      </c>
      <c r="AD18">
        <f ca="1" t="shared" si="10"/>
        <v>-3</v>
      </c>
      <c r="AE18">
        <f ca="1" t="shared" si="11"/>
        <v>0</v>
      </c>
      <c r="AF18">
        <f ca="1" t="shared" si="12"/>
        <v>-3</v>
      </c>
      <c r="AG18">
        <f ca="1" t="shared" si="13"/>
        <v>-1</v>
      </c>
      <c r="AH18">
        <f ca="1" t="shared" si="14"/>
        <v>-2</v>
      </c>
      <c r="AI18">
        <f ca="1" t="shared" si="15"/>
        <v>-3</v>
      </c>
      <c r="AJ18">
        <f ca="1" t="shared" si="16"/>
        <v>-1</v>
      </c>
      <c r="AK18">
        <f ca="1" t="shared" si="17"/>
        <v>-3</v>
      </c>
      <c r="AL18">
        <f ca="1" t="shared" si="18"/>
        <v>0</v>
      </c>
      <c r="AM18">
        <f ca="1" t="shared" si="19"/>
        <v>-3</v>
      </c>
    </row>
    <row r="19" spans="4:39" ht="18" customHeight="1">
      <c r="D19" s="2" t="str">
        <f t="shared" si="2"/>
        <v>t</v>
      </c>
      <c r="E19">
        <f t="shared" si="20"/>
        <v>0</v>
      </c>
      <c r="F19">
        <f t="shared" si="3"/>
        <v>0</v>
      </c>
      <c r="G19">
        <f t="shared" si="3"/>
        <v>0</v>
      </c>
      <c r="H19">
        <f t="shared" si="3"/>
        <v>0</v>
      </c>
      <c r="I19">
        <f t="shared" si="3"/>
        <v>0</v>
      </c>
      <c r="J19">
        <f t="shared" si="3"/>
        <v>1</v>
      </c>
      <c r="K19">
        <f t="shared" si="3"/>
        <v>0</v>
      </c>
      <c r="L19">
        <f t="shared" si="3"/>
        <v>1</v>
      </c>
      <c r="M19">
        <f t="shared" si="3"/>
        <v>0</v>
      </c>
      <c r="N19">
        <f t="shared" si="3"/>
        <v>0</v>
      </c>
      <c r="O19">
        <f t="shared" si="3"/>
        <v>1</v>
      </c>
      <c r="P19">
        <f t="shared" si="3"/>
        <v>0</v>
      </c>
      <c r="Q19">
        <f t="shared" si="3"/>
        <v>1</v>
      </c>
      <c r="R19">
        <f t="shared" si="3"/>
        <v>0</v>
      </c>
      <c r="S19">
        <f t="shared" si="3"/>
        <v>1</v>
      </c>
      <c r="X19" s="2" t="str">
        <f t="shared" si="4"/>
        <v>t</v>
      </c>
      <c r="Y19">
        <f ca="1" t="shared" si="5"/>
        <v>-2</v>
      </c>
      <c r="Z19">
        <f ca="1" t="shared" si="6"/>
        <v>-2</v>
      </c>
      <c r="AA19">
        <f ca="1" t="shared" si="7"/>
        <v>-2</v>
      </c>
      <c r="AB19">
        <f ca="1" t="shared" si="8"/>
        <v>-2</v>
      </c>
      <c r="AC19">
        <f ca="1" t="shared" si="9"/>
        <v>-3</v>
      </c>
      <c r="AD19">
        <f ca="1" t="shared" si="10"/>
        <v>-1</v>
      </c>
      <c r="AE19">
        <f ca="1" t="shared" si="11"/>
        <v>-3</v>
      </c>
      <c r="AF19">
        <f ca="1" t="shared" si="12"/>
        <v>0</v>
      </c>
      <c r="AG19">
        <f ca="1" t="shared" si="13"/>
        <v>-3</v>
      </c>
      <c r="AH19">
        <f ca="1" t="shared" si="14"/>
        <v>-2</v>
      </c>
      <c r="AI19">
        <f ca="1" t="shared" si="15"/>
        <v>-2</v>
      </c>
      <c r="AJ19">
        <f ca="1" t="shared" si="16"/>
        <v>-3</v>
      </c>
      <c r="AK19">
        <f ca="1" t="shared" si="17"/>
        <v>-1</v>
      </c>
      <c r="AL19">
        <f ca="1" t="shared" si="18"/>
        <v>-3</v>
      </c>
      <c r="AM19">
        <f ca="1" t="shared" si="19"/>
        <v>-1</v>
      </c>
    </row>
    <row r="20" spans="4:39" ht="18" customHeight="1">
      <c r="D20" s="2" t="str">
        <f t="shared" si="2"/>
        <v>g</v>
      </c>
      <c r="E20">
        <f t="shared" si="20"/>
        <v>0</v>
      </c>
      <c r="F20">
        <f t="shared" si="3"/>
        <v>1</v>
      </c>
      <c r="G20">
        <f t="shared" si="3"/>
        <v>1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3"/>
        <v>1</v>
      </c>
      <c r="L20">
        <f t="shared" si="3"/>
        <v>0</v>
      </c>
      <c r="M20">
        <f t="shared" si="3"/>
        <v>1</v>
      </c>
      <c r="N20">
        <f t="shared" si="3"/>
        <v>0</v>
      </c>
      <c r="O20">
        <f t="shared" si="3"/>
        <v>0</v>
      </c>
      <c r="P20">
        <f t="shared" si="3"/>
        <v>0</v>
      </c>
      <c r="Q20">
        <f t="shared" si="3"/>
        <v>0</v>
      </c>
      <c r="R20">
        <f t="shared" si="3"/>
        <v>1</v>
      </c>
      <c r="S20">
        <f t="shared" si="3"/>
        <v>0</v>
      </c>
      <c r="X20" s="2" t="str">
        <f t="shared" si="4"/>
        <v>g</v>
      </c>
      <c r="Y20">
        <f ca="1" t="shared" si="5"/>
        <v>-3</v>
      </c>
      <c r="Z20">
        <f ca="1" t="shared" si="6"/>
        <v>-2</v>
      </c>
      <c r="AA20">
        <f ca="1" t="shared" si="7"/>
        <v>-1</v>
      </c>
      <c r="AB20">
        <f ca="1" t="shared" si="8"/>
        <v>-3</v>
      </c>
      <c r="AC20">
        <f ca="1" t="shared" si="9"/>
        <v>-3</v>
      </c>
      <c r="AD20">
        <f ca="1" t="shared" si="10"/>
        <v>-3</v>
      </c>
      <c r="AE20">
        <f ca="1" t="shared" si="11"/>
        <v>-1</v>
      </c>
      <c r="AF20">
        <f ca="1" t="shared" si="12"/>
        <v>-3</v>
      </c>
      <c r="AG20">
        <f ca="1" t="shared" si="13"/>
        <v>0</v>
      </c>
      <c r="AH20">
        <f ca="1" t="shared" si="14"/>
        <v>-3</v>
      </c>
      <c r="AI20">
        <f ca="1" t="shared" si="15"/>
        <v>-3</v>
      </c>
      <c r="AJ20">
        <f ca="1" t="shared" si="16"/>
        <v>-2</v>
      </c>
      <c r="AK20">
        <f ca="1" t="shared" si="17"/>
        <v>-3</v>
      </c>
      <c r="AL20">
        <f ca="1" t="shared" si="18"/>
        <v>-1</v>
      </c>
      <c r="AM20">
        <f ca="1" t="shared" si="19"/>
        <v>-3</v>
      </c>
    </row>
    <row r="21" spans="4:39" ht="18" customHeight="1">
      <c r="D21" s="2" t="str">
        <f t="shared" si="2"/>
        <v>a</v>
      </c>
      <c r="E21">
        <f t="shared" si="20"/>
        <v>1</v>
      </c>
      <c r="F21">
        <f t="shared" si="3"/>
        <v>0</v>
      </c>
      <c r="G21">
        <f t="shared" si="3"/>
        <v>0</v>
      </c>
      <c r="H21">
        <f t="shared" si="3"/>
        <v>1</v>
      </c>
      <c r="I21">
        <f t="shared" si="3"/>
        <v>0</v>
      </c>
      <c r="J21">
        <f t="shared" si="3"/>
        <v>0</v>
      </c>
      <c r="K21">
        <f t="shared" si="3"/>
        <v>0</v>
      </c>
      <c r="L21">
        <f t="shared" si="3"/>
        <v>0</v>
      </c>
      <c r="M21">
        <f t="shared" si="3"/>
        <v>0</v>
      </c>
      <c r="N21">
        <f t="shared" si="3"/>
        <v>1</v>
      </c>
      <c r="O21">
        <f t="shared" si="3"/>
        <v>0</v>
      </c>
      <c r="P21">
        <f t="shared" si="3"/>
        <v>0</v>
      </c>
      <c r="Q21">
        <f t="shared" si="3"/>
        <v>0</v>
      </c>
      <c r="R21">
        <f t="shared" si="3"/>
        <v>0</v>
      </c>
      <c r="S21">
        <f t="shared" si="3"/>
        <v>0</v>
      </c>
      <c r="X21" s="2" t="str">
        <f t="shared" si="4"/>
        <v>a</v>
      </c>
      <c r="Y21">
        <f ca="1" t="shared" si="5"/>
        <v>-1</v>
      </c>
      <c r="Z21">
        <f ca="1" t="shared" si="6"/>
        <v>-2</v>
      </c>
      <c r="AA21">
        <f ca="1" t="shared" si="7"/>
        <v>-2</v>
      </c>
      <c r="AB21">
        <f ca="1" t="shared" si="8"/>
        <v>-1</v>
      </c>
      <c r="AC21">
        <f ca="1" t="shared" si="9"/>
        <v>-3</v>
      </c>
      <c r="AD21">
        <f ca="1" t="shared" si="10"/>
        <v>-2</v>
      </c>
      <c r="AE21">
        <f ca="1" t="shared" si="11"/>
        <v>-3</v>
      </c>
      <c r="AF21">
        <f ca="1" t="shared" si="12"/>
        <v>-1</v>
      </c>
      <c r="AG21">
        <f ca="1" t="shared" si="13"/>
        <v>-3</v>
      </c>
      <c r="AH21">
        <f ca="1" t="shared" si="14"/>
        <v>-1</v>
      </c>
      <c r="AI21">
        <f ca="1" t="shared" si="15"/>
        <v>-3</v>
      </c>
      <c r="AJ21">
        <f ca="1" t="shared" si="16"/>
        <v>-3</v>
      </c>
      <c r="AK21">
        <f ca="1" t="shared" si="17"/>
        <v>-2</v>
      </c>
      <c r="AL21">
        <f ca="1" t="shared" si="18"/>
        <v>-3</v>
      </c>
      <c r="AM21">
        <f ca="1" t="shared" si="19"/>
        <v>-2</v>
      </c>
    </row>
    <row r="22" spans="4:39" ht="18" customHeight="1">
      <c r="D22" s="2" t="str">
        <f t="shared" si="2"/>
        <v>g</v>
      </c>
      <c r="E22">
        <f t="shared" si="20"/>
        <v>0</v>
      </c>
      <c r="F22">
        <f t="shared" si="3"/>
        <v>1</v>
      </c>
      <c r="G22">
        <f t="shared" si="3"/>
        <v>1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1</v>
      </c>
      <c r="L22">
        <f t="shared" si="3"/>
        <v>0</v>
      </c>
      <c r="M22">
        <f t="shared" si="3"/>
        <v>1</v>
      </c>
      <c r="N22">
        <f t="shared" si="3"/>
        <v>0</v>
      </c>
      <c r="O22">
        <f t="shared" si="3"/>
        <v>0</v>
      </c>
      <c r="P22">
        <f t="shared" si="3"/>
        <v>0</v>
      </c>
      <c r="Q22">
        <f t="shared" si="3"/>
        <v>0</v>
      </c>
      <c r="R22">
        <f t="shared" si="3"/>
        <v>1</v>
      </c>
      <c r="S22">
        <f t="shared" si="3"/>
        <v>0</v>
      </c>
      <c r="X22" s="2" t="str">
        <f t="shared" si="4"/>
        <v>g</v>
      </c>
      <c r="Y22">
        <f ca="1" t="shared" si="5"/>
        <v>-3</v>
      </c>
      <c r="Z22">
        <f ca="1" t="shared" si="6"/>
        <v>-1</v>
      </c>
      <c r="AA22">
        <f ca="1" t="shared" si="7"/>
        <v>-2</v>
      </c>
      <c r="AB22">
        <f ca="1" t="shared" si="8"/>
        <v>-3</v>
      </c>
      <c r="AC22">
        <f ca="1" t="shared" si="9"/>
        <v>-1</v>
      </c>
      <c r="AD22">
        <f ca="1" t="shared" si="10"/>
        <v>-3</v>
      </c>
      <c r="AE22">
        <f ca="1" t="shared" si="11"/>
        <v>-1</v>
      </c>
      <c r="AF22">
        <f ca="1" t="shared" si="12"/>
        <v>-3</v>
      </c>
      <c r="AG22">
        <f ca="1" t="shared" si="13"/>
        <v>-2</v>
      </c>
      <c r="AH22">
        <f ca="1" t="shared" si="14"/>
        <v>-2</v>
      </c>
      <c r="AI22">
        <f ca="1" t="shared" si="15"/>
        <v>-2</v>
      </c>
      <c r="AJ22">
        <f ca="1" t="shared" si="16"/>
        <v>-2</v>
      </c>
      <c r="AK22">
        <f ca="1" t="shared" si="17"/>
        <v>-3</v>
      </c>
      <c r="AL22">
        <f ca="1" t="shared" si="18"/>
        <v>-1</v>
      </c>
      <c r="AM22">
        <f ca="1" t="shared" si="19"/>
        <v>-3</v>
      </c>
    </row>
    <row r="23" spans="4:39" ht="18" customHeight="1">
      <c r="D23" s="2" t="str">
        <f t="shared" si="2"/>
        <v>t</v>
      </c>
      <c r="E23">
        <f t="shared" si="20"/>
        <v>0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3"/>
        <v>0</v>
      </c>
      <c r="J23">
        <f t="shared" si="3"/>
        <v>1</v>
      </c>
      <c r="K23">
        <f t="shared" si="3"/>
        <v>0</v>
      </c>
      <c r="L23">
        <f t="shared" si="3"/>
        <v>1</v>
      </c>
      <c r="M23">
        <f t="shared" si="3"/>
        <v>0</v>
      </c>
      <c r="N23">
        <f t="shared" si="3"/>
        <v>0</v>
      </c>
      <c r="O23">
        <f t="shared" si="3"/>
        <v>1</v>
      </c>
      <c r="P23">
        <f t="shared" si="3"/>
        <v>0</v>
      </c>
      <c r="Q23">
        <f t="shared" si="3"/>
        <v>1</v>
      </c>
      <c r="R23">
        <f t="shared" si="3"/>
        <v>0</v>
      </c>
      <c r="S23">
        <f t="shared" si="3"/>
        <v>1</v>
      </c>
      <c r="X23" s="2" t="str">
        <f t="shared" si="4"/>
        <v>t</v>
      </c>
      <c r="Y23">
        <f ca="1" t="shared" si="5"/>
        <v>-3</v>
      </c>
      <c r="Z23">
        <f ca="1" t="shared" si="6"/>
        <v>-3</v>
      </c>
      <c r="AA23">
        <f ca="1" t="shared" si="7"/>
        <v>-2</v>
      </c>
      <c r="AB23">
        <f ca="1" t="shared" si="8"/>
        <v>-1</v>
      </c>
      <c r="AC23">
        <f ca="1" t="shared" si="9"/>
        <v>-3</v>
      </c>
      <c r="AD23">
        <f ca="1" t="shared" si="10"/>
        <v>-2</v>
      </c>
      <c r="AE23">
        <f ca="1" t="shared" si="11"/>
        <v>-3</v>
      </c>
      <c r="AF23">
        <f ca="1" t="shared" si="12"/>
        <v>-1</v>
      </c>
      <c r="AG23">
        <f ca="1" t="shared" si="13"/>
        <v>-3</v>
      </c>
      <c r="AH23">
        <f ca="1" t="shared" si="14"/>
        <v>-2</v>
      </c>
      <c r="AI23">
        <f ca="1" t="shared" si="15"/>
        <v>-1</v>
      </c>
      <c r="AJ23">
        <f ca="1" t="shared" si="16"/>
        <v>-3</v>
      </c>
      <c r="AK23">
        <f ca="1" t="shared" si="17"/>
        <v>-2</v>
      </c>
      <c r="AL23">
        <f ca="1" t="shared" si="18"/>
        <v>-3</v>
      </c>
      <c r="AM23">
        <f ca="1" t="shared" si="19"/>
        <v>-1</v>
      </c>
    </row>
    <row r="24" spans="4:39" ht="18" customHeight="1">
      <c r="D24" s="2" t="str">
        <f t="shared" si="2"/>
        <v>c</v>
      </c>
      <c r="E24">
        <f t="shared" si="20"/>
        <v>0</v>
      </c>
      <c r="F24">
        <f t="shared" si="3"/>
        <v>0</v>
      </c>
      <c r="G24">
        <f t="shared" si="3"/>
        <v>0</v>
      </c>
      <c r="H24">
        <f t="shared" si="3"/>
        <v>0</v>
      </c>
      <c r="I24">
        <f t="shared" si="3"/>
        <v>1</v>
      </c>
      <c r="J24">
        <f t="shared" si="3"/>
        <v>0</v>
      </c>
      <c r="K24">
        <f t="shared" si="3"/>
        <v>0</v>
      </c>
      <c r="L24">
        <f t="shared" si="3"/>
        <v>0</v>
      </c>
      <c r="M24">
        <f t="shared" si="3"/>
        <v>0</v>
      </c>
      <c r="N24">
        <f t="shared" si="3"/>
        <v>0</v>
      </c>
      <c r="O24">
        <f t="shared" si="3"/>
        <v>0</v>
      </c>
      <c r="P24">
        <f t="shared" si="3"/>
        <v>1</v>
      </c>
      <c r="Q24">
        <f t="shared" si="3"/>
        <v>0</v>
      </c>
      <c r="R24">
        <f t="shared" si="3"/>
        <v>0</v>
      </c>
      <c r="S24">
        <f t="shared" si="3"/>
        <v>0</v>
      </c>
      <c r="X24" s="2" t="str">
        <f t="shared" si="4"/>
        <v>c</v>
      </c>
      <c r="Y24">
        <f ca="1" t="shared" si="5"/>
        <v>-3</v>
      </c>
      <c r="Z24">
        <f ca="1" t="shared" si="6"/>
        <v>-3</v>
      </c>
      <c r="AA24">
        <f ca="1" t="shared" si="7"/>
        <v>-3</v>
      </c>
      <c r="AB24">
        <f ca="1" t="shared" si="8"/>
        <v>-3</v>
      </c>
      <c r="AC24">
        <f ca="1" t="shared" si="9"/>
        <v>-1</v>
      </c>
      <c r="AD24">
        <f ca="1" t="shared" si="10"/>
        <v>-3</v>
      </c>
      <c r="AE24">
        <f ca="1" t="shared" si="11"/>
        <v>-1</v>
      </c>
      <c r="AF24">
        <f ca="1" t="shared" si="12"/>
        <v>-3</v>
      </c>
      <c r="AG24">
        <f ca="1" t="shared" si="13"/>
        <v>-2</v>
      </c>
      <c r="AH24">
        <f ca="1" t="shared" si="14"/>
        <v>-2</v>
      </c>
      <c r="AI24">
        <f ca="1" t="shared" si="15"/>
        <v>-3</v>
      </c>
      <c r="AJ24">
        <f ca="1" t="shared" si="16"/>
        <v>0</v>
      </c>
      <c r="AK24">
        <f ca="1" t="shared" si="17"/>
        <v>-3</v>
      </c>
      <c r="AL24">
        <f ca="1" t="shared" si="18"/>
        <v>-1</v>
      </c>
      <c r="AM24">
        <f ca="1" t="shared" si="19"/>
        <v>-3</v>
      </c>
    </row>
    <row r="25" spans="4:39" ht="18" customHeight="1">
      <c r="D25" s="2" t="str">
        <f t="shared" si="2"/>
        <v>t</v>
      </c>
      <c r="E25">
        <f t="shared" si="20"/>
        <v>0</v>
      </c>
      <c r="F25">
        <f t="shared" si="3"/>
        <v>0</v>
      </c>
      <c r="G25">
        <f t="shared" si="3"/>
        <v>0</v>
      </c>
      <c r="H25">
        <f t="shared" si="3"/>
        <v>0</v>
      </c>
      <c r="I25">
        <f t="shared" si="3"/>
        <v>0</v>
      </c>
      <c r="J25">
        <f t="shared" si="3"/>
        <v>1</v>
      </c>
      <c r="K25">
        <f t="shared" si="3"/>
        <v>0</v>
      </c>
      <c r="L25">
        <f t="shared" si="3"/>
        <v>1</v>
      </c>
      <c r="M25">
        <f t="shared" si="3"/>
        <v>0</v>
      </c>
      <c r="N25">
        <f t="shared" si="3"/>
        <v>0</v>
      </c>
      <c r="O25">
        <f t="shared" si="3"/>
        <v>1</v>
      </c>
      <c r="P25">
        <f t="shared" si="3"/>
        <v>0</v>
      </c>
      <c r="Q25">
        <f t="shared" si="3"/>
        <v>1</v>
      </c>
      <c r="R25">
        <f t="shared" si="3"/>
        <v>0</v>
      </c>
      <c r="S25">
        <f t="shared" si="3"/>
        <v>1</v>
      </c>
      <c r="X25" s="2" t="str">
        <f t="shared" si="4"/>
        <v>t</v>
      </c>
      <c r="Y25">
        <f ca="1" t="shared" si="5"/>
        <v>-3</v>
      </c>
      <c r="Z25">
        <f ca="1" t="shared" si="6"/>
        <v>-3</v>
      </c>
      <c r="AA25">
        <f ca="1" t="shared" si="7"/>
        <v>-3</v>
      </c>
      <c r="AB25">
        <f ca="1" t="shared" si="8"/>
        <v>-3</v>
      </c>
      <c r="AC25">
        <f ca="1" t="shared" si="9"/>
        <v>-2</v>
      </c>
      <c r="AD25">
        <f ca="1" t="shared" si="10"/>
        <v>-1</v>
      </c>
      <c r="AE25">
        <f ca="1" t="shared" si="11"/>
        <v>-2</v>
      </c>
      <c r="AF25">
        <f ca="1" t="shared" si="12"/>
        <v>-2</v>
      </c>
      <c r="AG25">
        <f ca="1" t="shared" si="13"/>
        <v>-3</v>
      </c>
      <c r="AH25">
        <f ca="1" t="shared" si="14"/>
        <v>-2</v>
      </c>
      <c r="AI25">
        <f ca="1" t="shared" si="15"/>
        <v>-2</v>
      </c>
      <c r="AJ25">
        <f ca="1" t="shared" si="16"/>
        <v>-2</v>
      </c>
      <c r="AK25">
        <f ca="1" t="shared" si="17"/>
        <v>-1</v>
      </c>
      <c r="AL25">
        <f ca="1" t="shared" si="18"/>
        <v>-2</v>
      </c>
      <c r="AM25">
        <f ca="1" t="shared" si="19"/>
        <v>-2</v>
      </c>
    </row>
    <row r="26" spans="4:39" ht="18" customHeight="1">
      <c r="D26" s="2" t="str">
        <f t="shared" si="2"/>
        <v>t</v>
      </c>
      <c r="E26">
        <f t="shared" si="20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1</v>
      </c>
      <c r="K26">
        <f t="shared" si="3"/>
        <v>0</v>
      </c>
      <c r="L26">
        <f t="shared" si="3"/>
        <v>1</v>
      </c>
      <c r="M26">
        <f t="shared" si="3"/>
        <v>0</v>
      </c>
      <c r="N26">
        <f t="shared" si="3"/>
        <v>0</v>
      </c>
      <c r="O26">
        <f t="shared" si="3"/>
        <v>1</v>
      </c>
      <c r="P26">
        <f t="shared" si="3"/>
        <v>0</v>
      </c>
      <c r="Q26">
        <f t="shared" si="3"/>
        <v>1</v>
      </c>
      <c r="R26">
        <f t="shared" si="3"/>
        <v>0</v>
      </c>
      <c r="S26">
        <f t="shared" si="3"/>
        <v>1</v>
      </c>
      <c r="X26" s="2" t="str">
        <f t="shared" si="4"/>
        <v>t</v>
      </c>
      <c r="Y26">
        <f ca="1" t="shared" si="5"/>
        <v>-3</v>
      </c>
      <c r="Z26">
        <f ca="1" t="shared" si="6"/>
        <v>-3</v>
      </c>
      <c r="AA26">
        <f ca="1" t="shared" si="7"/>
        <v>-2</v>
      </c>
      <c r="AB26">
        <f ca="1" t="shared" si="8"/>
        <v>-3</v>
      </c>
      <c r="AC26">
        <f ca="1" t="shared" si="9"/>
        <v>-3</v>
      </c>
      <c r="AD26">
        <f ca="1" t="shared" si="10"/>
        <v>-2</v>
      </c>
      <c r="AE26">
        <f ca="1" t="shared" si="11"/>
        <v>-2</v>
      </c>
      <c r="AF26">
        <f ca="1" t="shared" si="12"/>
        <v>-2</v>
      </c>
      <c r="AG26">
        <f ca="1" t="shared" si="13"/>
        <v>-1</v>
      </c>
      <c r="AH26">
        <f ca="1" t="shared" si="14"/>
        <v>-3</v>
      </c>
      <c r="AI26">
        <f ca="1" t="shared" si="15"/>
        <v>-2</v>
      </c>
      <c r="AJ26">
        <f ca="1" t="shared" si="16"/>
        <v>-2</v>
      </c>
      <c r="AK26">
        <f ca="1" t="shared" si="17"/>
        <v>-2</v>
      </c>
      <c r="AL26">
        <f ca="1" t="shared" si="18"/>
        <v>-2</v>
      </c>
      <c r="AM26">
        <f ca="1" t="shared" si="19"/>
        <v>-2</v>
      </c>
    </row>
    <row r="27" spans="4:39" ht="18" customHeight="1">
      <c r="D27" s="2" t="str">
        <f t="shared" si="2"/>
        <v>a</v>
      </c>
      <c r="E27">
        <f t="shared" si="20"/>
        <v>1</v>
      </c>
      <c r="F27">
        <f t="shared" si="3"/>
        <v>0</v>
      </c>
      <c r="G27">
        <f t="shared" si="3"/>
        <v>0</v>
      </c>
      <c r="H27">
        <f t="shared" si="3"/>
        <v>1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  <c r="N27">
        <f t="shared" si="3"/>
        <v>1</v>
      </c>
      <c r="O27">
        <f t="shared" si="3"/>
        <v>0</v>
      </c>
      <c r="P27">
        <f t="shared" si="3"/>
        <v>0</v>
      </c>
      <c r="Q27">
        <f t="shared" si="3"/>
        <v>0</v>
      </c>
      <c r="R27">
        <f t="shared" si="3"/>
        <v>0</v>
      </c>
      <c r="S27">
        <f t="shared" si="3"/>
        <v>0</v>
      </c>
      <c r="X27" s="2" t="str">
        <f t="shared" si="4"/>
        <v>a</v>
      </c>
      <c r="Y27">
        <f ca="1" t="shared" si="5"/>
        <v>-2</v>
      </c>
      <c r="Z27">
        <f ca="1" t="shared" si="6"/>
        <v>-3</v>
      </c>
      <c r="AA27">
        <f ca="1" t="shared" si="7"/>
        <v>-3</v>
      </c>
      <c r="AB27">
        <f ca="1" t="shared" si="8"/>
        <v>-2</v>
      </c>
      <c r="AC27">
        <f ca="1" t="shared" si="9"/>
        <v>-2</v>
      </c>
      <c r="AD27">
        <f ca="1" t="shared" si="10"/>
        <v>-3</v>
      </c>
      <c r="AE27">
        <f ca="1" t="shared" si="11"/>
        <v>-1</v>
      </c>
      <c r="AF27">
        <f ca="1" t="shared" si="12"/>
        <v>-3</v>
      </c>
      <c r="AG27">
        <f ca="1" t="shared" si="13"/>
        <v>-2</v>
      </c>
      <c r="AH27">
        <f ca="1" t="shared" si="14"/>
        <v>-1</v>
      </c>
      <c r="AI27">
        <f ca="1" t="shared" si="15"/>
        <v>-3</v>
      </c>
      <c r="AJ27">
        <f ca="1" t="shared" si="16"/>
        <v>-1</v>
      </c>
      <c r="AK27">
        <f ca="1" t="shared" si="17"/>
        <v>-3</v>
      </c>
      <c r="AL27">
        <f ca="1" t="shared" si="18"/>
        <v>-1</v>
      </c>
      <c r="AM27">
        <f ca="1" t="shared" si="19"/>
        <v>-3</v>
      </c>
    </row>
    <row r="28" spans="4:39" ht="18" customHeight="1">
      <c r="D28" s="2" t="str">
        <f t="shared" si="2"/>
        <v>t</v>
      </c>
      <c r="E28">
        <f t="shared" si="20"/>
        <v>0</v>
      </c>
      <c r="F28">
        <f t="shared" si="3"/>
        <v>0</v>
      </c>
      <c r="G28">
        <f t="shared" si="3"/>
        <v>0</v>
      </c>
      <c r="H28">
        <f t="shared" si="3"/>
        <v>0</v>
      </c>
      <c r="I28">
        <f t="shared" si="3"/>
        <v>0</v>
      </c>
      <c r="J28">
        <f t="shared" si="3"/>
        <v>1</v>
      </c>
      <c r="K28">
        <f t="shared" si="3"/>
        <v>0</v>
      </c>
      <c r="L28">
        <f t="shared" si="3"/>
        <v>1</v>
      </c>
      <c r="M28">
        <f t="shared" si="3"/>
        <v>0</v>
      </c>
      <c r="N28">
        <f t="shared" si="3"/>
        <v>0</v>
      </c>
      <c r="O28">
        <f t="shared" si="3"/>
        <v>1</v>
      </c>
      <c r="P28">
        <f t="shared" si="3"/>
        <v>0</v>
      </c>
      <c r="Q28">
        <f t="shared" si="3"/>
        <v>1</v>
      </c>
      <c r="R28">
        <f t="shared" si="3"/>
        <v>0</v>
      </c>
      <c r="S28">
        <f t="shared" si="3"/>
        <v>1</v>
      </c>
      <c r="X28" s="2" t="str">
        <f t="shared" si="4"/>
        <v>t</v>
      </c>
      <c r="Y28">
        <f ca="1" t="shared" si="5"/>
        <v>-3</v>
      </c>
      <c r="Z28">
        <f ca="1" t="shared" si="6"/>
        <v>-2</v>
      </c>
      <c r="AA28">
        <f ca="1" t="shared" si="7"/>
        <v>-3</v>
      </c>
      <c r="AB28">
        <f ca="1" t="shared" si="8"/>
        <v>-3</v>
      </c>
      <c r="AC28">
        <f ca="1" t="shared" si="9"/>
        <v>-2</v>
      </c>
      <c r="AD28">
        <f ca="1" t="shared" si="10"/>
        <v>-2</v>
      </c>
      <c r="AE28">
        <f ca="1" t="shared" si="11"/>
        <v>-3</v>
      </c>
      <c r="AF28">
        <f ca="1" t="shared" si="12"/>
        <v>-2</v>
      </c>
      <c r="AG28">
        <f ca="1" t="shared" si="13"/>
        <v>-3</v>
      </c>
      <c r="AH28">
        <f ca="1" t="shared" si="14"/>
        <v>-3</v>
      </c>
      <c r="AI28">
        <f ca="1" t="shared" si="15"/>
        <v>-1</v>
      </c>
      <c r="AJ28">
        <f ca="1" t="shared" si="16"/>
        <v>-3</v>
      </c>
      <c r="AK28">
        <f ca="1" t="shared" si="17"/>
        <v>-2</v>
      </c>
      <c r="AL28">
        <f ca="1" t="shared" si="18"/>
        <v>-3</v>
      </c>
      <c r="AM28">
        <f ca="1" t="shared" si="19"/>
        <v>-2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:3" ht="18" customHeight="1">
      <c r="B46" s="2">
        <f>MID($B$3,ROW()-ROW(D$14)+1,1)</f>
      </c>
      <c r="C46" s="2"/>
    </row>
    <row r="47" spans="2:9" ht="18" customHeight="1">
      <c r="B47" s="2">
        <f>MID($B$3,ROW()-ROW(D$14)+1,1)</f>
      </c>
      <c r="C47" s="2"/>
      <c r="D47" s="2"/>
      <c r="E47" s="2"/>
      <c r="F47" s="2"/>
      <c r="G47" s="2"/>
      <c r="H47" s="2"/>
      <c r="I47" s="2"/>
    </row>
    <row r="48" spans="2:9" ht="18" customHeight="1">
      <c r="B48" s="2">
        <f>MID($B$3,ROW()-26,1)</f>
      </c>
      <c r="C48" s="2"/>
      <c r="D48" s="2"/>
      <c r="E48" s="2"/>
      <c r="F48" s="2"/>
      <c r="G48" s="2"/>
      <c r="H48" s="2"/>
      <c r="I48" s="2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conditionalFormatting sqref="E14:S28">
    <cfRule type="cellIs" priority="1" dxfId="0" operator="equal" stopIfTrue="1">
      <formula>1</formula>
    </cfRule>
    <cfRule type="cellIs" priority="2" dxfId="1" operator="equal" stopIfTrue="1">
      <formula>0</formula>
    </cfRule>
  </conditionalFormatting>
  <conditionalFormatting sqref="Y14:AM28">
    <cfRule type="cellIs" priority="3" dxfId="0" operator="greaterThanOrEqual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User</dc:creator>
  <cp:keywords/>
  <dc:description/>
  <cp:lastModifiedBy>ITS</cp:lastModifiedBy>
  <cp:lastPrinted>2005-03-19T18:28:08Z</cp:lastPrinted>
  <dcterms:created xsi:type="dcterms:W3CDTF">2005-03-19T16:38:51Z</dcterms:created>
  <cp:category/>
  <cp:version/>
  <cp:contentType/>
  <cp:contentStatus/>
</cp:coreProperties>
</file>